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775" activeTab="0"/>
  </bookViews>
  <sheets>
    <sheet name="Contents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BuiltIn_Print_Area">#REF!</definedName>
    <definedName name="_xlnm.Print_Area" localSheetId="1">'1'!$A$1:$N$52</definedName>
    <definedName name="_xlnm.Print_Area" localSheetId="2">'2'!$A$1:$K$47</definedName>
    <definedName name="_xlnm.Print_Area" localSheetId="3">'3'!$A$1:$L$40</definedName>
    <definedName name="_xlnm.Print_Area" localSheetId="4">'4'!$A$1:$M$33</definedName>
  </definedNames>
  <calcPr fullCalcOnLoad="1"/>
</workbook>
</file>

<file path=xl/sharedStrings.xml><?xml version="1.0" encoding="utf-8"?>
<sst xmlns="http://schemas.openxmlformats.org/spreadsheetml/2006/main" count="232" uniqueCount="127">
  <si>
    <t>USD</t>
  </si>
  <si>
    <t>EUR</t>
  </si>
  <si>
    <t>JPY</t>
  </si>
  <si>
    <t>GBP</t>
  </si>
  <si>
    <t>CHF</t>
  </si>
  <si>
    <t xml:space="preserve">dayandırıldığı sözleşmelerdir. </t>
  </si>
  <si>
    <t>SEK</t>
  </si>
  <si>
    <t>AUD</t>
  </si>
  <si>
    <t>BRL</t>
  </si>
  <si>
    <t>CAD</t>
  </si>
  <si>
    <t>DKK</t>
  </si>
  <si>
    <t>NOK</t>
  </si>
  <si>
    <t>TRY</t>
  </si>
  <si>
    <t>FOREIGN EXCHANGE AND GOLD CONTRACTS</t>
  </si>
  <si>
    <t>Nominal or notional principal amounts outstanding at end-June 2007</t>
  </si>
  <si>
    <t>(in millions of USD)</t>
  </si>
  <si>
    <t>Instruments</t>
  </si>
  <si>
    <t>OUTRIGHT FORWARDS AND</t>
  </si>
  <si>
    <r>
      <t xml:space="preserve">FOREIGN EXCHANGE SWAPS </t>
    </r>
    <r>
      <rPr>
        <b/>
        <vertAlign val="superscript"/>
        <sz val="8"/>
        <rFont val="Arial"/>
        <family val="2"/>
      </rPr>
      <t>1</t>
    </r>
  </si>
  <si>
    <t xml:space="preserve">     with reporting dealers</t>
  </si>
  <si>
    <t xml:space="preserve">     with other financial institutions</t>
  </si>
  <si>
    <t xml:space="preserve">     with non-financial customers</t>
  </si>
  <si>
    <t>TOTAL</t>
  </si>
  <si>
    <t>TOTAL(1)</t>
  </si>
  <si>
    <t>TOTAL INCLUDING GOLD(2)</t>
  </si>
  <si>
    <t>CURRENCY SWAPS</t>
  </si>
  <si>
    <t>Sold</t>
  </si>
  <si>
    <t>Bought</t>
  </si>
  <si>
    <t>Memorandum items:</t>
  </si>
  <si>
    <t>TOTAL(3)</t>
  </si>
  <si>
    <t>OTC OPTIONS</t>
  </si>
  <si>
    <t>TOTAL INCLUDING GOLD(5)</t>
  </si>
  <si>
    <t>TOTAL(4)</t>
  </si>
  <si>
    <t>TOTAL(6)</t>
  </si>
  <si>
    <t>TOTAL INCLUDING GOLD(7)</t>
  </si>
  <si>
    <t>Other products</t>
  </si>
  <si>
    <t>TOTAL OTC OPTIONS(4+6)</t>
  </si>
  <si>
    <t>Other products(8)</t>
  </si>
  <si>
    <t>TOTAL FX CONTRACTS (1+3+4+6+8)</t>
  </si>
  <si>
    <t>TOTAL FX CONTRACTS INCLUDING GOLD(2+3+5+7+8)</t>
  </si>
  <si>
    <r>
      <t>Gross positive market values</t>
    </r>
    <r>
      <rPr>
        <b/>
        <i/>
        <vertAlign val="superscript"/>
        <sz val="8"/>
        <rFont val="Arial"/>
        <family val="2"/>
      </rPr>
      <t>3</t>
    </r>
  </si>
  <si>
    <r>
      <t>Gross negative market values</t>
    </r>
    <r>
      <rPr>
        <b/>
        <i/>
        <vertAlign val="superscript"/>
        <sz val="8"/>
        <rFont val="Arial"/>
        <family val="2"/>
      </rPr>
      <t>3</t>
    </r>
  </si>
  <si>
    <r>
      <t xml:space="preserve">Other </t>
    </r>
    <r>
      <rPr>
        <b/>
        <sz val="6"/>
        <rFont val="Arial"/>
        <family val="2"/>
      </rPr>
      <t>2</t>
    </r>
  </si>
  <si>
    <r>
      <t>1</t>
    </r>
    <r>
      <rPr>
        <b/>
        <sz val="8"/>
        <rFont val="Arial"/>
        <family val="2"/>
      </rPr>
      <t xml:space="preserve">  If swaps are executed on a forward/forward basis, the two forward parts of the transaction should be reported separately. </t>
    </r>
  </si>
  <si>
    <r>
      <t>2</t>
    </r>
    <r>
      <rPr>
        <b/>
        <sz val="8"/>
        <rFont val="Arial"/>
        <family val="2"/>
      </rPr>
      <t xml:space="preserve"> Additional currencies in which the reporter has a material amount of contracts outstanding.</t>
    </r>
  </si>
  <si>
    <r>
      <t>3</t>
    </r>
    <r>
      <rPr>
        <b/>
        <sz val="8"/>
        <rFont val="Arial"/>
        <family val="2"/>
      </rPr>
      <t xml:space="preserve"> Gross market values of total FX contracts.</t>
    </r>
  </si>
  <si>
    <t>Foreign Exchange and Gold Contracts</t>
  </si>
  <si>
    <t>Table 1</t>
  </si>
  <si>
    <t>Table 2</t>
  </si>
  <si>
    <t xml:space="preserve">SINGLE-CURRENCY INTEREST RATE DERIVATIVES </t>
  </si>
  <si>
    <r>
      <t xml:space="preserve">Other </t>
    </r>
    <r>
      <rPr>
        <b/>
        <sz val="6"/>
        <rFont val="Arial"/>
        <family val="2"/>
      </rPr>
      <t>1</t>
    </r>
  </si>
  <si>
    <t>FORWARD RATE</t>
  </si>
  <si>
    <t>AGREEMENTS</t>
  </si>
  <si>
    <t>SWAPS</t>
  </si>
  <si>
    <t>TOTAL(2)</t>
  </si>
  <si>
    <t>TOTAL OTC OPTIONS(3+4)</t>
  </si>
  <si>
    <t>TOTAL INTEREST RATE CONTRACTS (1+2+3+4)</t>
  </si>
  <si>
    <r>
      <t xml:space="preserve">Gross positive market values </t>
    </r>
    <r>
      <rPr>
        <b/>
        <i/>
        <vertAlign val="superscript"/>
        <sz val="8"/>
        <rFont val="Arial"/>
        <family val="2"/>
      </rPr>
      <t>2</t>
    </r>
  </si>
  <si>
    <r>
      <t xml:space="preserve">Gross negative market values </t>
    </r>
    <r>
      <rPr>
        <b/>
        <i/>
        <vertAlign val="superscript"/>
        <sz val="8"/>
        <rFont val="Arial"/>
        <family val="2"/>
      </rPr>
      <t>2</t>
    </r>
  </si>
  <si>
    <t>NOTE:  All instruments involving exposure to more than one currency, whether in interest rates or exchange rates.</t>
  </si>
  <si>
    <t>NOTE:  All instruments where all the legs are exposed to one and only one currency's interest rate, including all fixed/floating and floating/floating</t>
  </si>
  <si>
    <t>* Additional currencies in which the reporter has a material amount of contracts outstanding.</t>
  </si>
  <si>
    <r>
      <t>2</t>
    </r>
    <r>
      <rPr>
        <b/>
        <sz val="8"/>
        <rFont val="Arial"/>
        <family val="2"/>
      </rPr>
      <t xml:space="preserve"> Gross market values of total interest rate contracts.</t>
    </r>
  </si>
  <si>
    <t>Single-Curreny Interest Rate Derivatives</t>
  </si>
  <si>
    <t>Table 3</t>
  </si>
  <si>
    <t xml:space="preserve">EQUITY, COMMODITY, CREDIT AND "OTHER" DERIVATIVES </t>
  </si>
  <si>
    <t>FORWARDS AND SWAPS</t>
  </si>
  <si>
    <t>Equity-linked derivatives</t>
  </si>
  <si>
    <t>US</t>
  </si>
  <si>
    <t>Japanese</t>
  </si>
  <si>
    <t>Latin American</t>
  </si>
  <si>
    <t>Other</t>
  </si>
  <si>
    <t>Total</t>
  </si>
  <si>
    <t>Precious metals</t>
  </si>
  <si>
    <t>Credit</t>
  </si>
  <si>
    <t>(other than gold)</t>
  </si>
  <si>
    <t>Commodities</t>
  </si>
  <si>
    <t>Derivatives</t>
  </si>
  <si>
    <t>TOTAL OTC OPTIONS(2+3)</t>
  </si>
  <si>
    <t>TOTAL CONTRACTS(1+2+3)</t>
  </si>
  <si>
    <r>
      <t>Gross positive market values</t>
    </r>
    <r>
      <rPr>
        <b/>
        <i/>
        <vertAlign val="superscript"/>
        <sz val="8"/>
        <rFont val="Arial"/>
        <family val="2"/>
      </rPr>
      <t>4</t>
    </r>
  </si>
  <si>
    <r>
      <t>Gross negative market values</t>
    </r>
    <r>
      <rPr>
        <b/>
        <i/>
        <vertAlign val="superscript"/>
        <sz val="8"/>
        <rFont val="Arial"/>
        <family val="2"/>
      </rPr>
      <t>4</t>
    </r>
  </si>
  <si>
    <r>
      <t xml:space="preserve">European </t>
    </r>
    <r>
      <rPr>
        <b/>
        <vertAlign val="superscript"/>
        <sz val="8"/>
        <rFont val="Arial"/>
        <family val="2"/>
      </rPr>
      <t>1</t>
    </r>
  </si>
  <si>
    <r>
      <t xml:space="preserve">Other Asian </t>
    </r>
    <r>
      <rPr>
        <b/>
        <vertAlign val="superscript"/>
        <sz val="8"/>
        <rFont val="Arial"/>
        <family val="2"/>
      </rPr>
      <t>2</t>
    </r>
  </si>
  <si>
    <r>
      <t xml:space="preserve">Derivatives </t>
    </r>
    <r>
      <rPr>
        <b/>
        <vertAlign val="superscript"/>
        <sz val="8"/>
        <rFont val="Arial"/>
        <family val="2"/>
      </rPr>
      <t>3</t>
    </r>
  </si>
  <si>
    <t>NOTE: Any instrument whose price is assumed to be mainly determined by the price of an equity or a stock index, a commodity or the creditworthiness of a</t>
  </si>
  <si>
    <t>particular reference credit.</t>
  </si>
  <si>
    <r>
      <t>1</t>
    </r>
    <r>
      <rPr>
        <b/>
        <sz val="8"/>
        <rFont val="Arial"/>
        <family val="2"/>
      </rPr>
      <t xml:space="preserve">  Excluding Albania, Bulgaria, Hungary, Poland, Romania and the successor republics of the former Czechoslovakia, Soviet Union and Yugoslavia.</t>
    </r>
  </si>
  <si>
    <r>
      <t>2</t>
    </r>
    <r>
      <rPr>
        <b/>
        <sz val="8"/>
        <rFont val="Arial"/>
        <family val="2"/>
      </rPr>
      <t xml:space="preserve">  All countries in Asia other than Japan.</t>
    </r>
  </si>
  <si>
    <r>
      <t>3</t>
    </r>
    <r>
      <rPr>
        <b/>
        <sz val="8"/>
        <rFont val="Arial"/>
        <family val="2"/>
      </rPr>
      <t xml:space="preserve">  Any instrument which does not involve an exposure to foreign exchange, interest rate, equity,commodity or credit risk. </t>
    </r>
  </si>
  <si>
    <r>
      <t>4</t>
    </r>
    <r>
      <rPr>
        <b/>
        <sz val="8"/>
        <rFont val="Arial"/>
        <family val="2"/>
      </rPr>
      <t xml:space="preserve">  Gross market values of total interest rate contracts.</t>
    </r>
  </si>
  <si>
    <t>Equity, Commodity, Credit and "Other" Derivatives</t>
  </si>
  <si>
    <t>Table 4</t>
  </si>
  <si>
    <t>NOTIONAL AMOUNTS OUTSTANDING OF</t>
  </si>
  <si>
    <t>OTC DERIVATIVES CONTRACTS</t>
  </si>
  <si>
    <t>by remaining maturity at end-June 2007</t>
  </si>
  <si>
    <t>FORWARDS VE SWAPS</t>
  </si>
  <si>
    <t>OTC OPTIONS-Sold</t>
  </si>
  <si>
    <t>OTC OPTIONS-Bought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</si>
  <si>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</si>
  <si>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</si>
  <si>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</si>
  <si>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</si>
  <si>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</si>
  <si>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</si>
  <si>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</si>
  <si>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r>
      <t>CONTRACTS</t>
    </r>
    <r>
      <rPr>
        <b/>
        <vertAlign val="superscript"/>
        <sz val="8"/>
        <rFont val="Arial"/>
        <family val="2"/>
      </rPr>
      <t>1</t>
    </r>
  </si>
  <si>
    <r>
      <t>CONTRACTS</t>
    </r>
    <r>
      <rPr>
        <b/>
        <vertAlign val="superscript"/>
        <sz val="8"/>
        <rFont val="Arial"/>
        <family val="2"/>
      </rPr>
      <t>2</t>
    </r>
  </si>
  <si>
    <r>
      <t>CONTRACTS</t>
    </r>
    <r>
      <rPr>
        <b/>
        <vertAlign val="superscript"/>
        <sz val="8"/>
        <rFont val="Arial"/>
        <family val="2"/>
      </rPr>
      <t>3</t>
    </r>
  </si>
  <si>
    <r>
      <t>1</t>
    </r>
    <r>
      <rPr>
        <b/>
        <sz val="8"/>
        <rFont val="Arial"/>
        <family val="2"/>
      </rPr>
      <t xml:space="preserve">  Instruments in Table.1</t>
    </r>
  </si>
  <si>
    <r>
      <t>2</t>
    </r>
    <r>
      <rPr>
        <b/>
        <sz val="8"/>
        <rFont val="Arial"/>
        <family val="2"/>
      </rPr>
      <t xml:space="preserve">   Instruments in Table.2</t>
    </r>
  </si>
  <si>
    <r>
      <t xml:space="preserve">3 </t>
    </r>
    <r>
      <rPr>
        <sz val="10"/>
        <rFont val="Arial"/>
        <family val="2"/>
      </rPr>
      <t xml:space="preserve"> </t>
    </r>
    <r>
      <rPr>
        <b/>
        <sz val="8"/>
        <rFont val="Arial"/>
        <family val="2"/>
      </rPr>
      <t xml:space="preserve"> Instruments in Table.3</t>
    </r>
  </si>
  <si>
    <t>Notional Amounts of Outstanding OTC Derivatives Contracts</t>
  </si>
  <si>
    <t>Table 5</t>
  </si>
  <si>
    <t>CREDIT DEFAULT SWAPS</t>
  </si>
  <si>
    <t>Nominal or notional principal amounts outstanding and gross-market values at end-June 2007</t>
  </si>
  <si>
    <t>Sovereigns</t>
  </si>
  <si>
    <t>Non-Sovereigns</t>
  </si>
  <si>
    <t>GROSS MARKET VALUES</t>
  </si>
  <si>
    <t>Gross Positive</t>
  </si>
  <si>
    <t>Market Values</t>
  </si>
  <si>
    <t>Gross Negative</t>
  </si>
  <si>
    <t>SINGLE-NAME INSTRUMENTS</t>
  </si>
  <si>
    <t>MULTI-NAME INSTRUMENTS</t>
  </si>
  <si>
    <t>TOTAL CDS</t>
  </si>
  <si>
    <t>Credit Default Swaps</t>
  </si>
  <si>
    <t>AMOUNTS OUTSTANDING JUNE 2007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</si>
</sst>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-* #,##0.00_-;\-* #,##0.00_-;_-* &quot;-&quot;??_-;_-@_-"/>
    <numFmt numFmtId="176" formatCode="#,###\ ;\–#,###\ ;\–\ "/>
    <numFmt numFmtId="177" formatCode="#,##0.0\ ;\–#,##0.0\ ;\–\ "/>
    <numFmt numFmtId="178" formatCode="#,###\ ;&quot;–&quot;#,###\ ;&quot;–&quot;\ "/>
  </numFmts>
  <fonts count="13">
    <font>
      <sz val="10"/>
      <name val="Arial"/>
      <family val="0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8"/>
      <name val="Arial"/>
      <family val="2"/>
    </font>
    <font>
      <b/>
      <i/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3" fontId="3" fillId="0" borderId="1" xfId="0" applyNumberFormat="1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3" fontId="1" fillId="0" borderId="4" xfId="0" applyNumberFormat="1" applyFont="1" applyBorder="1" applyAlignment="1" applyProtection="1">
      <alignment horizontal="center"/>
      <protection/>
    </xf>
    <xf numFmtId="3" fontId="1" fillId="0" borderId="2" xfId="0" applyNumberFormat="1" applyFont="1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/>
      <protection/>
    </xf>
    <xf numFmtId="3" fontId="1" fillId="0" borderId="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3" fillId="0" borderId="5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1" fillId="0" borderId="6" xfId="0" applyFont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1" fillId="0" borderId="6" xfId="0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1" fillId="0" borderId="9" xfId="0" applyFont="1" applyAlignment="1" applyProtection="1">
      <alignment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2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0" fillId="0" borderId="13" xfId="0" applyNumberFormat="1" applyFont="1" applyBorder="1" applyAlignment="1" applyProtection="1">
      <alignment/>
      <protection/>
    </xf>
    <xf numFmtId="3" fontId="0" fillId="0" borderId="8" xfId="0" applyNumberFormat="1" applyFont="1" applyBorder="1" applyAlignment="1" applyProtection="1">
      <alignment/>
      <protection/>
    </xf>
    <xf numFmtId="3" fontId="0" fillId="0" borderId="6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3" fontId="0" fillId="0" borderId="14" xfId="0" applyNumberFormat="1" applyFont="1" applyBorder="1" applyAlignment="1" applyProtection="1">
      <alignment/>
      <protection/>
    </xf>
    <xf numFmtId="3" fontId="0" fillId="0" borderId="12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14" xfId="0" applyNumberFormat="1" applyFont="1" applyBorder="1" applyAlignment="1" applyProtection="1">
      <alignment/>
      <protection locked="0"/>
    </xf>
    <xf numFmtId="49" fontId="1" fillId="0" borderId="12" xfId="0" applyFont="1" applyAlignment="1" applyProtection="1">
      <alignment/>
      <protection/>
    </xf>
    <xf numFmtId="3" fontId="0" fillId="2" borderId="0" xfId="0" applyNumberFormat="1" applyFont="1" applyFill="1" applyAlignment="1" applyProtection="1">
      <alignment/>
      <protection/>
    </xf>
    <xf numFmtId="3" fontId="0" fillId="2" borderId="0" xfId="0" applyNumberFormat="1" applyFont="1" applyFill="1" applyBorder="1" applyAlignment="1" applyProtection="1">
      <alignment/>
      <protection/>
    </xf>
    <xf numFmtId="3" fontId="0" fillId="2" borderId="14" xfId="0" applyNumberFormat="1" applyFont="1" applyFill="1" applyBorder="1" applyAlignment="1" applyProtection="1">
      <alignment/>
      <protection/>
    </xf>
    <xf numFmtId="3" fontId="0" fillId="0" borderId="12" xfId="0" applyNumberFormat="1" applyFont="1" applyBorder="1" applyAlignment="1" applyProtection="1">
      <alignment/>
      <protection locked="0"/>
    </xf>
    <xf numFmtId="49" fontId="7" fillId="0" borderId="12" xfId="0" applyFont="1" applyAlignment="1" applyProtection="1">
      <alignment/>
      <protection/>
    </xf>
    <xf numFmtId="49" fontId="7" fillId="0" borderId="15" xfId="0" applyFont="1" applyBorder="1" applyAlignment="1" applyProtection="1">
      <alignment/>
      <protection/>
    </xf>
    <xf numFmtId="3" fontId="0" fillId="0" borderId="16" xfId="0" applyNumberFormat="1" applyFont="1" applyBorder="1" applyAlignment="1" applyProtection="1">
      <alignment/>
      <protection locked="0"/>
    </xf>
    <xf numFmtId="3" fontId="0" fillId="0" borderId="17" xfId="0" applyNumberFormat="1" applyFont="1" applyBorder="1" applyAlignment="1" applyProtection="1">
      <alignment/>
      <protection locked="0"/>
    </xf>
    <xf numFmtId="3" fontId="0" fillId="0" borderId="18" xfId="0" applyNumberFormat="1" applyFont="1" applyBorder="1" applyAlignment="1" applyProtection="1">
      <alignment/>
      <protection locked="0"/>
    </xf>
    <xf numFmtId="3" fontId="0" fillId="0" borderId="9" xfId="0" applyNumberFormat="1" applyFont="1" applyBorder="1" applyAlignment="1" applyProtection="1">
      <alignment/>
      <protection locked="0"/>
    </xf>
    <xf numFmtId="49" fontId="1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/>
      <protection/>
    </xf>
    <xf numFmtId="49" fontId="2" fillId="0" borderId="14" xfId="0" applyNumberFormat="1" applyFont="1" applyFill="1" applyBorder="1" applyAlignment="1" applyProtection="1">
      <alignment/>
      <protection/>
    </xf>
    <xf numFmtId="3" fontId="0" fillId="0" borderId="8" xfId="0" applyNumberFormat="1" applyFont="1" applyBorder="1" applyAlignment="1" applyProtection="1">
      <alignment/>
      <protection locked="0"/>
    </xf>
    <xf numFmtId="3" fontId="0" fillId="0" borderId="13" xfId="0" applyNumberFormat="1" applyFont="1" applyBorder="1" applyAlignment="1" applyProtection="1">
      <alignment/>
      <protection locked="0"/>
    </xf>
    <xf numFmtId="3" fontId="0" fillId="0" borderId="12" xfId="0" applyNumberFormat="1" applyFont="1" applyAlignment="1" applyProtection="1">
      <alignment/>
      <protection/>
    </xf>
    <xf numFmtId="3" fontId="0" fillId="0" borderId="12" xfId="0" applyNumberFormat="1" applyFont="1" applyAlignment="1" applyProtection="1">
      <alignment horizontal="center"/>
      <protection/>
    </xf>
    <xf numFmtId="3" fontId="0" fillId="0" borderId="12" xfId="0" applyNumberFormat="1" applyFont="1" applyAlignment="1" applyProtection="1">
      <alignment/>
      <protection locked="0"/>
    </xf>
    <xf numFmtId="3" fontId="0" fillId="0" borderId="12" xfId="0" applyNumberFormat="1" applyFont="1" applyAlignment="1" applyProtection="1">
      <alignment horizontal="center"/>
      <protection locked="0"/>
    </xf>
    <xf numFmtId="3" fontId="0" fillId="0" borderId="20" xfId="0" applyNumberFormat="1" applyFont="1" applyBorder="1" applyAlignment="1" applyProtection="1">
      <alignment/>
      <protection locked="0"/>
    </xf>
    <xf numFmtId="3" fontId="0" fillId="0" borderId="20" xfId="0" applyNumberFormat="1" applyFont="1" applyBorder="1" applyAlignment="1" applyProtection="1">
      <alignment/>
      <protection/>
    </xf>
    <xf numFmtId="3" fontId="0" fillId="2" borderId="20" xfId="0" applyNumberFormat="1" applyFont="1" applyFill="1" applyBorder="1" applyAlignment="1" applyProtection="1">
      <alignment/>
      <protection/>
    </xf>
    <xf numFmtId="3" fontId="0" fillId="0" borderId="21" xfId="0" applyNumberFormat="1" applyFont="1" applyBorder="1" applyAlignment="1" applyProtection="1">
      <alignment/>
      <protection locked="0"/>
    </xf>
    <xf numFmtId="3" fontId="0" fillId="0" borderId="22" xfId="0" applyNumberFormat="1" applyFont="1" applyBorder="1" applyAlignment="1" applyProtection="1">
      <alignment/>
      <protection locked="0"/>
    </xf>
    <xf numFmtId="3" fontId="0" fillId="0" borderId="9" xfId="0" applyNumberFormat="1" applyFont="1" applyAlignment="1" applyProtection="1">
      <alignment horizontal="center"/>
      <protection locked="0"/>
    </xf>
    <xf numFmtId="49" fontId="1" fillId="0" borderId="23" xfId="0" applyFont="1" applyBorder="1" applyAlignment="1" applyProtection="1">
      <alignment/>
      <protection/>
    </xf>
    <xf numFmtId="49" fontId="1" fillId="0" borderId="0" xfId="0" applyFont="1" applyBorder="1" applyAlignment="1" applyProtection="1">
      <alignment/>
      <protection/>
    </xf>
    <xf numFmtId="49" fontId="1" fillId="0" borderId="14" xfId="0" applyNumberFormat="1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Alignment="1" applyProtection="1">
      <alignment horizontal="center" vertical="center"/>
      <protection/>
    </xf>
    <xf numFmtId="0" fontId="1" fillId="0" borderId="26" xfId="0" applyFont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3" fontId="0" fillId="0" borderId="30" xfId="0" applyNumberFormat="1" applyFont="1" applyBorder="1" applyAlignment="1" applyProtection="1">
      <alignment/>
      <protection locked="0"/>
    </xf>
    <xf numFmtId="3" fontId="0" fillId="0" borderId="1" xfId="0" applyNumberFormat="1" applyFont="1" applyBorder="1" applyAlignment="1" applyProtection="1">
      <alignment/>
      <protection locked="0"/>
    </xf>
    <xf numFmtId="3" fontId="0" fillId="0" borderId="14" xfId="0" applyNumberFormat="1" applyFont="1" applyBorder="1" applyAlignment="1" applyProtection="1">
      <alignment/>
      <protection locked="0"/>
    </xf>
    <xf numFmtId="3" fontId="0" fillId="2" borderId="1" xfId="0" applyNumberFormat="1" applyFont="1" applyFill="1" applyBorder="1" applyAlignment="1" applyProtection="1">
      <alignment/>
      <protection/>
    </xf>
    <xf numFmtId="3" fontId="0" fillId="0" borderId="14" xfId="0" applyNumberFormat="1" applyFont="1" applyBorder="1" applyAlignment="1" applyProtection="1">
      <alignment horizontal="center"/>
      <protection locked="0"/>
    </xf>
    <xf numFmtId="3" fontId="0" fillId="0" borderId="17" xfId="0" applyNumberFormat="1" applyFont="1" applyBorder="1" applyAlignment="1" applyProtection="1">
      <alignment/>
      <protection/>
    </xf>
    <xf numFmtId="3" fontId="0" fillId="0" borderId="5" xfId="0" applyNumberFormat="1" applyFont="1" applyBorder="1" applyAlignment="1" applyProtection="1">
      <alignment/>
      <protection locked="0"/>
    </xf>
    <xf numFmtId="3" fontId="0" fillId="0" borderId="11" xfId="0" applyNumberFormat="1" applyFont="1" applyBorder="1" applyAlignment="1" applyProtection="1">
      <alignment horizontal="center"/>
      <protection locked="0"/>
    </xf>
    <xf numFmtId="49" fontId="2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3" fontId="0" fillId="2" borderId="31" xfId="0" applyNumberFormat="1" applyFont="1" applyFill="1" applyBorder="1" applyAlignment="1" applyProtection="1">
      <alignment/>
      <protection/>
    </xf>
    <xf numFmtId="3" fontId="0" fillId="2" borderId="32" xfId="0" applyNumberFormat="1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0" fillId="0" borderId="31" xfId="0" applyNumberFormat="1" applyFont="1" applyBorder="1" applyAlignment="1" applyProtection="1">
      <alignment/>
      <protection locked="0"/>
    </xf>
    <xf numFmtId="3" fontId="0" fillId="0" borderId="3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 horizontal="center"/>
      <protection/>
    </xf>
    <xf numFmtId="3" fontId="0" fillId="0" borderId="31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 horizontal="right"/>
      <protection/>
    </xf>
    <xf numFmtId="3" fontId="0" fillId="0" borderId="33" xfId="0" applyNumberFormat="1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 horizontal="right"/>
      <protection/>
    </xf>
    <xf numFmtId="49" fontId="2" fillId="0" borderId="31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/>
      <protection/>
    </xf>
    <xf numFmtId="0" fontId="1" fillId="0" borderId="22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/>
      <protection/>
    </xf>
    <xf numFmtId="3" fontId="3" fillId="0" borderId="1" xfId="0" applyNumberFormat="1" applyFont="1" applyBorder="1" applyAlignment="1" applyProtection="1">
      <alignment/>
      <protection/>
    </xf>
    <xf numFmtId="3" fontId="0" fillId="2" borderId="12" xfId="0" applyNumberFormat="1" applyFont="1" applyFill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center"/>
      <protection/>
    </xf>
    <xf numFmtId="49" fontId="1" fillId="0" borderId="1" xfId="0" applyFont="1" applyBorder="1" applyAlignment="1" applyProtection="1">
      <alignment/>
      <protection/>
    </xf>
    <xf numFmtId="49" fontId="1" fillId="0" borderId="1" xfId="0" applyFont="1" applyBorder="1" applyAlignment="1" applyProtection="1">
      <alignment wrapText="1"/>
      <protection/>
    </xf>
    <xf numFmtId="49" fontId="7" fillId="0" borderId="5" xfId="0" applyFont="1" applyBorder="1" applyAlignment="1" applyProtection="1">
      <alignment/>
      <protection/>
    </xf>
    <xf numFmtId="0" fontId="4" fillId="0" borderId="0" xfId="0" applyFont="1" applyAlignment="1">
      <alignment/>
    </xf>
    <xf numFmtId="3" fontId="0" fillId="2" borderId="34" xfId="0" applyNumberFormat="1" applyFont="1" applyFill="1" applyBorder="1" applyAlignment="1" applyProtection="1">
      <alignment/>
      <protection/>
    </xf>
    <xf numFmtId="0" fontId="9" fillId="0" borderId="0" xfId="20" applyAlignment="1">
      <alignment/>
    </xf>
    <xf numFmtId="0" fontId="1" fillId="0" borderId="26" xfId="0" applyFont="1" applyAlignment="1" applyProtection="1">
      <alignment horizontal="center" vertical="center" wrapText="1"/>
      <protection/>
    </xf>
    <xf numFmtId="49" fontId="1" fillId="0" borderId="0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3" fontId="1" fillId="0" borderId="4" xfId="0" applyNumberFormat="1" applyFont="1" applyBorder="1" applyAlignment="1" applyProtection="1">
      <alignment horizontal="center"/>
      <protection/>
    </xf>
    <xf numFmtId="3" fontId="1" fillId="0" borderId="42" xfId="0" applyNumberFormat="1" applyFont="1" applyBorder="1" applyAlignment="1" applyProtection="1">
      <alignment horizontal="center"/>
      <protection/>
    </xf>
    <xf numFmtId="3" fontId="1" fillId="0" borderId="43" xfId="0" applyNumberFormat="1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44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25" xfId="0" applyFont="1" applyAlignment="1" applyProtection="1">
      <alignment horizontal="center" vertical="center" wrapText="1"/>
      <protection/>
    </xf>
    <xf numFmtId="3" fontId="0" fillId="2" borderId="7" xfId="0" applyNumberFormat="1" applyFont="1" applyFill="1" applyBorder="1" applyAlignment="1" applyProtection="1">
      <alignment/>
      <protection/>
    </xf>
    <xf numFmtId="3" fontId="0" fillId="2" borderId="8" xfId="0" applyNumberFormat="1" applyFont="1" applyFill="1" applyBorder="1" applyAlignment="1" applyProtection="1">
      <alignment/>
      <protection/>
    </xf>
    <xf numFmtId="0" fontId="9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7"/>
  <sheetViews>
    <sheetView tabSelected="1" workbookViewId="0" topLeftCell="A1">
      <selection activeCell="B2" sqref="B2"/>
    </sheetView>
  </sheetViews>
  <sheetFormatPr defaultColWidth="9.140625" defaultRowHeight="12.75"/>
  <cols>
    <col min="2" max="2" width="59.140625" style="0" bestFit="1" customWidth="1"/>
  </cols>
  <sheetData>
    <row r="1" ht="12.75">
      <c r="B1" s="123" t="s">
        <v>126</v>
      </c>
    </row>
    <row r="3" ht="12.75">
      <c r="B3" s="125" t="s">
        <v>46</v>
      </c>
    </row>
    <row r="4" ht="12.75">
      <c r="B4" s="125" t="s">
        <v>63</v>
      </c>
    </row>
    <row r="5" ht="12.75">
      <c r="B5" s="125" t="s">
        <v>91</v>
      </c>
    </row>
    <row r="6" spans="2:3" ht="12.75">
      <c r="B6" s="125" t="s">
        <v>112</v>
      </c>
      <c r="C6" s="123"/>
    </row>
    <row r="7" ht="12.75">
      <c r="B7" s="150" t="s">
        <v>125</v>
      </c>
    </row>
  </sheetData>
  <hyperlinks>
    <hyperlink ref="B3" location="'1'!A1" display="Döviz ve Altın Sözleşmeleri"/>
    <hyperlink ref="B4" location="'2'!A1" display="Tek Para Kullanılan Faiz Oranına Dayalı Türevler"/>
    <hyperlink ref="B5" location="'3'!A1" display="Hisse Senedine, Emtiaya, Krediye Dayalı Türevler ve Diğer Türevler"/>
    <hyperlink ref="B6" location="'4'!A1" display="Kalan Vadeye Göre OTC Türev Sözleşmeleri"/>
    <hyperlink ref="B7" location="'5'!A1" display="Kredi Temerrüt Swapları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workbookViewId="0" topLeftCell="A1">
      <selection activeCell="A1" sqref="A1"/>
    </sheetView>
  </sheetViews>
  <sheetFormatPr defaultColWidth="9.140625" defaultRowHeight="12.75"/>
  <cols>
    <col min="1" max="1" width="40.57421875" style="15" customWidth="1"/>
    <col min="2" max="5" width="9.140625" style="15" customWidth="1"/>
    <col min="6" max="7" width="9.140625" style="16" customWidth="1"/>
    <col min="8" max="13" width="9.140625" style="15" customWidth="1"/>
    <col min="14" max="14" width="11.8515625" style="15" customWidth="1"/>
    <col min="15" max="16384" width="9.140625" style="15" customWidth="1"/>
  </cols>
  <sheetData>
    <row r="1" ht="12.75">
      <c r="A1" s="14" t="s">
        <v>47</v>
      </c>
    </row>
    <row r="2" spans="1:5" ht="12.75">
      <c r="A2" s="17"/>
      <c r="E2" s="18" t="s">
        <v>13</v>
      </c>
    </row>
    <row r="3" spans="1:5" ht="12.75">
      <c r="A3" s="17"/>
      <c r="E3" s="19" t="s">
        <v>14</v>
      </c>
    </row>
    <row r="4" spans="1:5" ht="12.75">
      <c r="A4" s="17"/>
      <c r="E4" s="19" t="s">
        <v>15</v>
      </c>
    </row>
    <row r="5" spans="1:5" ht="12.75">
      <c r="A5" s="17"/>
      <c r="E5" s="20"/>
    </row>
    <row r="6" spans="1:14" ht="12.75">
      <c r="A6" s="21"/>
      <c r="B6" s="22"/>
      <c r="C6" s="22"/>
      <c r="D6" s="22"/>
      <c r="E6" s="23"/>
      <c r="F6" s="24"/>
      <c r="G6" s="23"/>
      <c r="H6" s="128" t="s">
        <v>42</v>
      </c>
      <c r="I6" s="128"/>
      <c r="J6" s="128"/>
      <c r="K6" s="128"/>
      <c r="L6" s="128"/>
      <c r="M6" s="129"/>
      <c r="N6" s="25"/>
    </row>
    <row r="7" spans="1:14" ht="12.75">
      <c r="A7" s="26" t="s">
        <v>16</v>
      </c>
      <c r="B7" s="27" t="s">
        <v>0</v>
      </c>
      <c r="C7" s="27" t="s">
        <v>1</v>
      </c>
      <c r="D7" s="27" t="s">
        <v>2</v>
      </c>
      <c r="E7" s="27" t="s">
        <v>3</v>
      </c>
      <c r="F7" s="28" t="s">
        <v>4</v>
      </c>
      <c r="G7" s="27" t="s">
        <v>6</v>
      </c>
      <c r="H7" s="29" t="s">
        <v>7</v>
      </c>
      <c r="I7" s="30" t="s">
        <v>8</v>
      </c>
      <c r="J7" s="30" t="s">
        <v>9</v>
      </c>
      <c r="K7" s="30" t="s">
        <v>10</v>
      </c>
      <c r="L7" s="30" t="s">
        <v>11</v>
      </c>
      <c r="M7" s="30" t="s">
        <v>12</v>
      </c>
      <c r="N7" s="27" t="s">
        <v>22</v>
      </c>
    </row>
    <row r="8" spans="1:14" ht="12.75">
      <c r="A8" s="31" t="s">
        <v>17</v>
      </c>
      <c r="B8" s="32"/>
      <c r="C8" s="32"/>
      <c r="D8" s="32"/>
      <c r="E8" s="32"/>
      <c r="F8" s="33"/>
      <c r="G8" s="34"/>
      <c r="H8" s="33"/>
      <c r="I8" s="32"/>
      <c r="J8" s="32"/>
      <c r="K8" s="32"/>
      <c r="L8" s="32"/>
      <c r="M8" s="32"/>
      <c r="N8" s="35"/>
    </row>
    <row r="9" spans="1:14" ht="12.75">
      <c r="A9" s="31" t="s">
        <v>18</v>
      </c>
      <c r="B9" s="32"/>
      <c r="C9" s="32"/>
      <c r="D9" s="32"/>
      <c r="E9" s="32"/>
      <c r="F9" s="36"/>
      <c r="G9" s="37"/>
      <c r="H9" s="36"/>
      <c r="I9" s="32"/>
      <c r="J9" s="32"/>
      <c r="K9" s="32"/>
      <c r="L9" s="32"/>
      <c r="M9" s="32"/>
      <c r="N9" s="38"/>
    </row>
    <row r="10" spans="1:14" ht="12.75">
      <c r="A10" s="31" t="s">
        <v>19</v>
      </c>
      <c r="B10" s="39">
        <v>8376.027205273647</v>
      </c>
      <c r="C10" s="39">
        <v>4126.243384945577</v>
      </c>
      <c r="D10" s="39">
        <v>172.635</v>
      </c>
      <c r="E10" s="39">
        <v>745.03</v>
      </c>
      <c r="F10" s="40">
        <v>42.34</v>
      </c>
      <c r="G10" s="41">
        <v>42</v>
      </c>
      <c r="H10" s="40">
        <v>12</v>
      </c>
      <c r="I10" s="39">
        <v>0</v>
      </c>
      <c r="J10" s="39">
        <v>11</v>
      </c>
      <c r="K10" s="39">
        <v>74</v>
      </c>
      <c r="L10" s="39">
        <v>168</v>
      </c>
      <c r="M10" s="39">
        <v>2403.254</v>
      </c>
      <c r="N10" s="38">
        <v>8086.264795109613</v>
      </c>
    </row>
    <row r="11" spans="1:14" ht="12.75">
      <c r="A11" s="42" t="s">
        <v>20</v>
      </c>
      <c r="B11" s="39">
        <v>1781.335212325617</v>
      </c>
      <c r="C11" s="39">
        <v>626.24</v>
      </c>
      <c r="D11" s="39">
        <v>279</v>
      </c>
      <c r="E11" s="39">
        <v>376.70642342480454</v>
      </c>
      <c r="F11" s="40">
        <v>94</v>
      </c>
      <c r="G11" s="41">
        <v>0</v>
      </c>
      <c r="H11" s="40"/>
      <c r="I11" s="39">
        <v>42</v>
      </c>
      <c r="J11" s="39">
        <v>3</v>
      </c>
      <c r="K11" s="39"/>
      <c r="L11" s="39">
        <v>37</v>
      </c>
      <c r="M11" s="39">
        <v>3341.5</v>
      </c>
      <c r="N11" s="38">
        <v>3290.390817875211</v>
      </c>
    </row>
    <row r="12" spans="1:14" ht="12.75">
      <c r="A12" s="42" t="s">
        <v>21</v>
      </c>
      <c r="B12" s="39">
        <v>1198.6639368388778</v>
      </c>
      <c r="C12" s="39">
        <v>782.7026578261535</v>
      </c>
      <c r="D12" s="39">
        <v>175.85986509274875</v>
      </c>
      <c r="E12" s="39">
        <v>172.25014563850988</v>
      </c>
      <c r="F12" s="40">
        <v>41.62</v>
      </c>
      <c r="G12" s="41">
        <v>0</v>
      </c>
      <c r="H12" s="40">
        <v>1</v>
      </c>
      <c r="I12" s="39">
        <v>42</v>
      </c>
      <c r="J12" s="39">
        <v>3</v>
      </c>
      <c r="K12" s="39"/>
      <c r="L12" s="39"/>
      <c r="M12" s="39">
        <v>1130.5316</v>
      </c>
      <c r="N12" s="38">
        <v>1773.8141026981448</v>
      </c>
    </row>
    <row r="13" spans="1:14" ht="12.75">
      <c r="A13" s="42" t="s">
        <v>23</v>
      </c>
      <c r="B13" s="32">
        <v>11356.026354438141</v>
      </c>
      <c r="C13" s="32">
        <v>5535.186042771731</v>
      </c>
      <c r="D13" s="32">
        <v>627.4948650927488</v>
      </c>
      <c r="E13" s="32">
        <v>1293.9865690633144</v>
      </c>
      <c r="F13" s="36">
        <v>177.96</v>
      </c>
      <c r="G13" s="37">
        <v>42</v>
      </c>
      <c r="H13" s="32">
        <v>13</v>
      </c>
      <c r="I13" s="32">
        <v>84</v>
      </c>
      <c r="J13" s="32">
        <v>17</v>
      </c>
      <c r="K13" s="32">
        <v>74</v>
      </c>
      <c r="L13" s="32">
        <v>205</v>
      </c>
      <c r="M13" s="32">
        <v>6875.2856</v>
      </c>
      <c r="N13" s="38">
        <v>13150.469715682966</v>
      </c>
    </row>
    <row r="14" spans="1:14" ht="12.75">
      <c r="A14" s="42" t="s">
        <v>24</v>
      </c>
      <c r="B14" s="43"/>
      <c r="C14" s="43"/>
      <c r="D14" s="43"/>
      <c r="E14" s="43"/>
      <c r="F14" s="44"/>
      <c r="G14" s="45"/>
      <c r="H14" s="43"/>
      <c r="I14" s="43"/>
      <c r="J14" s="43"/>
      <c r="K14" s="43"/>
      <c r="L14" s="43"/>
      <c r="M14" s="43"/>
      <c r="N14" s="46">
        <v>13237.2318</v>
      </c>
    </row>
    <row r="15" spans="1:14" ht="12.75">
      <c r="A15" s="42"/>
      <c r="B15" s="32"/>
      <c r="C15" s="32"/>
      <c r="D15" s="32"/>
      <c r="E15" s="32"/>
      <c r="F15" s="36"/>
      <c r="G15" s="37"/>
      <c r="H15" s="36"/>
      <c r="I15" s="32"/>
      <c r="J15" s="32"/>
      <c r="K15" s="32"/>
      <c r="L15" s="32"/>
      <c r="M15" s="32"/>
      <c r="N15" s="38"/>
    </row>
    <row r="16" spans="1:14" ht="12.75">
      <c r="A16" s="42" t="s">
        <v>25</v>
      </c>
      <c r="B16" s="39"/>
      <c r="C16" s="39"/>
      <c r="D16" s="39"/>
      <c r="E16" s="39"/>
      <c r="F16" s="40"/>
      <c r="G16" s="41"/>
      <c r="H16" s="40"/>
      <c r="I16" s="39"/>
      <c r="J16" s="39"/>
      <c r="K16" s="39"/>
      <c r="L16" s="39"/>
      <c r="M16" s="39"/>
      <c r="N16" s="46"/>
    </row>
    <row r="17" spans="1:14" ht="12.75">
      <c r="A17" s="31" t="s">
        <v>19</v>
      </c>
      <c r="B17" s="39">
        <v>1897.9530841637284</v>
      </c>
      <c r="C17" s="39">
        <v>395.615009840052</v>
      </c>
      <c r="D17" s="39">
        <v>13.762839184424346</v>
      </c>
      <c r="E17" s="39">
        <v>32.442894373754406</v>
      </c>
      <c r="F17" s="40">
        <v>6.289284071746129</v>
      </c>
      <c r="G17" s="41">
        <v>7.276559865092748</v>
      </c>
      <c r="H17" s="40"/>
      <c r="I17" s="39"/>
      <c r="J17" s="39"/>
      <c r="K17" s="39"/>
      <c r="L17" s="39"/>
      <c r="M17" s="39"/>
      <c r="N17" s="38">
        <v>1658.277835749399</v>
      </c>
    </row>
    <row r="18" spans="1:14" ht="12.75">
      <c r="A18" s="42" t="s">
        <v>20</v>
      </c>
      <c r="B18" s="39">
        <v>459.66257070411547</v>
      </c>
      <c r="C18" s="39">
        <v>4.24575775307197</v>
      </c>
      <c r="D18" s="39">
        <v>0</v>
      </c>
      <c r="E18" s="39">
        <v>0</v>
      </c>
      <c r="F18" s="40">
        <v>0</v>
      </c>
      <c r="G18" s="41">
        <v>0</v>
      </c>
      <c r="H18" s="40"/>
      <c r="I18" s="39"/>
      <c r="J18" s="39"/>
      <c r="K18" s="39"/>
      <c r="L18" s="39"/>
      <c r="M18" s="39"/>
      <c r="N18" s="38">
        <v>455.45416422859375</v>
      </c>
    </row>
    <row r="19" spans="1:14" ht="12.75">
      <c r="A19" s="42" t="s">
        <v>21</v>
      </c>
      <c r="B19" s="39">
        <v>28.662570704115467</v>
      </c>
      <c r="C19" s="39">
        <v>29.630583187048956</v>
      </c>
      <c r="D19" s="39">
        <v>0</v>
      </c>
      <c r="E19" s="39">
        <v>0</v>
      </c>
      <c r="F19" s="40">
        <v>0</v>
      </c>
      <c r="G19" s="41">
        <v>0</v>
      </c>
      <c r="H19" s="40"/>
      <c r="I19" s="39"/>
      <c r="J19" s="39"/>
      <c r="K19" s="39"/>
      <c r="L19" s="39"/>
      <c r="M19" s="39"/>
      <c r="N19" s="38">
        <v>42.14657694558221</v>
      </c>
    </row>
    <row r="20" spans="1:14" ht="12.75">
      <c r="A20" s="42" t="s">
        <v>29</v>
      </c>
      <c r="B20" s="32">
        <v>2386.278225571959</v>
      </c>
      <c r="C20" s="32">
        <v>429.4913507801729</v>
      </c>
      <c r="D20" s="32">
        <v>13.762839184424346</v>
      </c>
      <c r="E20" s="32">
        <v>32.442894373754406</v>
      </c>
      <c r="F20" s="36">
        <v>6.289284071746129</v>
      </c>
      <c r="G20" s="37">
        <v>7.276559865092748</v>
      </c>
      <c r="H20" s="32"/>
      <c r="I20" s="32"/>
      <c r="J20" s="32"/>
      <c r="K20" s="32"/>
      <c r="L20" s="32"/>
      <c r="M20" s="32"/>
      <c r="N20" s="38">
        <v>2155.8785769235747</v>
      </c>
    </row>
    <row r="21" spans="1:14" ht="12.75">
      <c r="A21" s="42"/>
      <c r="B21" s="32"/>
      <c r="C21" s="32"/>
      <c r="D21" s="32"/>
      <c r="E21" s="32"/>
      <c r="F21" s="36"/>
      <c r="G21" s="37"/>
      <c r="H21" s="36"/>
      <c r="I21" s="32"/>
      <c r="J21" s="32"/>
      <c r="K21" s="32"/>
      <c r="L21" s="32"/>
      <c r="M21" s="32"/>
      <c r="N21" s="38"/>
    </row>
    <row r="22" spans="1:14" ht="12.75">
      <c r="A22" s="42" t="s">
        <v>30</v>
      </c>
      <c r="B22" s="39"/>
      <c r="C22" s="39"/>
      <c r="D22" s="39"/>
      <c r="E22" s="39"/>
      <c r="F22" s="40"/>
      <c r="G22" s="41"/>
      <c r="H22" s="40"/>
      <c r="I22" s="39"/>
      <c r="J22" s="39"/>
      <c r="K22" s="39"/>
      <c r="L22" s="39"/>
      <c r="M22" s="39"/>
      <c r="N22" s="38"/>
    </row>
    <row r="23" spans="1:14" ht="12.75">
      <c r="A23" s="47" t="s">
        <v>26</v>
      </c>
      <c r="B23" s="39"/>
      <c r="C23" s="39"/>
      <c r="D23" s="39"/>
      <c r="E23" s="39"/>
      <c r="F23" s="40"/>
      <c r="G23" s="41"/>
      <c r="H23" s="40"/>
      <c r="I23" s="39"/>
      <c r="J23" s="39"/>
      <c r="K23" s="39"/>
      <c r="L23" s="39"/>
      <c r="M23" s="39"/>
      <c r="N23" s="38"/>
    </row>
    <row r="24" spans="1:14" ht="12.75">
      <c r="A24" s="31" t="s">
        <v>19</v>
      </c>
      <c r="B24" s="39">
        <v>755.7661965353366</v>
      </c>
      <c r="C24" s="39">
        <v>97.28039245745822</v>
      </c>
      <c r="D24" s="39">
        <v>7.942633757473555</v>
      </c>
      <c r="E24" s="39">
        <v>1.0010731258623333</v>
      </c>
      <c r="F24" s="40">
        <v>2</v>
      </c>
      <c r="G24" s="41">
        <v>0</v>
      </c>
      <c r="H24" s="40"/>
      <c r="I24" s="39"/>
      <c r="J24" s="39"/>
      <c r="K24" s="39"/>
      <c r="L24" s="39"/>
      <c r="M24" s="39"/>
      <c r="N24" s="38">
        <v>1937.3951479380655</v>
      </c>
    </row>
    <row r="25" spans="1:14" ht="12.75">
      <c r="A25" s="42" t="s">
        <v>20</v>
      </c>
      <c r="B25" s="39">
        <v>183.8</v>
      </c>
      <c r="C25" s="39">
        <v>19</v>
      </c>
      <c r="D25" s="39">
        <v>1</v>
      </c>
      <c r="E25" s="39">
        <v>0</v>
      </c>
      <c r="F25" s="40">
        <v>0</v>
      </c>
      <c r="G25" s="41">
        <v>0</v>
      </c>
      <c r="H25" s="40"/>
      <c r="I25" s="39"/>
      <c r="J25" s="39"/>
      <c r="K25" s="39"/>
      <c r="L25" s="39"/>
      <c r="M25" s="39"/>
      <c r="N25" s="38">
        <v>166.95</v>
      </c>
    </row>
    <row r="26" spans="1:14" ht="12.75">
      <c r="A26" s="42" t="s">
        <v>21</v>
      </c>
      <c r="B26" s="39">
        <v>317.55695232255096</v>
      </c>
      <c r="C26" s="39">
        <v>55.43887781695539</v>
      </c>
      <c r="D26" s="39">
        <v>0</v>
      </c>
      <c r="E26" s="39">
        <v>2.0121109918749043</v>
      </c>
      <c r="F26" s="40">
        <v>0</v>
      </c>
      <c r="G26" s="41">
        <v>0</v>
      </c>
      <c r="H26" s="40"/>
      <c r="I26" s="39"/>
      <c r="J26" s="39"/>
      <c r="K26" s="39"/>
      <c r="L26" s="39"/>
      <c r="M26" s="39"/>
      <c r="N26" s="38">
        <v>360.3539705656906</v>
      </c>
    </row>
    <row r="27" spans="1:14" ht="12.75">
      <c r="A27" s="42" t="s">
        <v>32</v>
      </c>
      <c r="B27" s="32">
        <v>1257.1231488578874</v>
      </c>
      <c r="C27" s="32">
        <v>171.71927027441362</v>
      </c>
      <c r="D27" s="32">
        <v>8.942633757473555</v>
      </c>
      <c r="E27" s="32">
        <v>3.0131841177372376</v>
      </c>
      <c r="F27" s="36">
        <v>2</v>
      </c>
      <c r="G27" s="37">
        <v>0</v>
      </c>
      <c r="H27" s="32"/>
      <c r="I27" s="32"/>
      <c r="J27" s="32"/>
      <c r="K27" s="32"/>
      <c r="L27" s="32"/>
      <c r="M27" s="32"/>
      <c r="N27" s="38">
        <v>2464.699118503756</v>
      </c>
    </row>
    <row r="28" spans="1:14" ht="12.75">
      <c r="A28" s="42" t="s">
        <v>31</v>
      </c>
      <c r="B28" s="43"/>
      <c r="C28" s="43"/>
      <c r="D28" s="43"/>
      <c r="E28" s="43"/>
      <c r="F28" s="44"/>
      <c r="G28" s="45"/>
      <c r="H28" s="43"/>
      <c r="I28" s="43"/>
      <c r="J28" s="43"/>
      <c r="K28" s="43"/>
      <c r="L28" s="43"/>
      <c r="M28" s="43"/>
      <c r="N28" s="46">
        <v>2465.249118503756</v>
      </c>
    </row>
    <row r="29" spans="1:14" ht="12.75">
      <c r="A29" s="42"/>
      <c r="B29" s="32"/>
      <c r="C29" s="32"/>
      <c r="D29" s="32"/>
      <c r="E29" s="32"/>
      <c r="F29" s="36"/>
      <c r="G29" s="37"/>
      <c r="H29" s="36"/>
      <c r="I29" s="32"/>
      <c r="J29" s="32"/>
      <c r="K29" s="32"/>
      <c r="L29" s="32"/>
      <c r="M29" s="32"/>
      <c r="N29" s="38"/>
    </row>
    <row r="30" spans="1:14" ht="12.75">
      <c r="A30" s="47" t="s">
        <v>27</v>
      </c>
      <c r="B30" s="39"/>
      <c r="C30" s="39"/>
      <c r="D30" s="39"/>
      <c r="E30" s="39"/>
      <c r="F30" s="40"/>
      <c r="G30" s="41"/>
      <c r="H30" s="40"/>
      <c r="I30" s="39"/>
      <c r="J30" s="39"/>
      <c r="K30" s="39"/>
      <c r="L30" s="39"/>
      <c r="M30" s="39"/>
      <c r="N30" s="38"/>
    </row>
    <row r="31" spans="1:14" ht="12.75">
      <c r="A31" s="31" t="s">
        <v>19</v>
      </c>
      <c r="B31" s="39">
        <v>1487.3555879196688</v>
      </c>
      <c r="C31" s="39">
        <v>341.4816955388625</v>
      </c>
      <c r="D31" s="39">
        <v>1.5</v>
      </c>
      <c r="E31" s="39">
        <v>10.503909244212785</v>
      </c>
      <c r="F31" s="40">
        <v>0</v>
      </c>
      <c r="G31" s="41">
        <v>0</v>
      </c>
      <c r="H31" s="40"/>
      <c r="I31" s="39"/>
      <c r="J31" s="39"/>
      <c r="K31" s="39"/>
      <c r="L31" s="39"/>
      <c r="M31" s="39"/>
      <c r="N31" s="38">
        <v>1044.370596351372</v>
      </c>
    </row>
    <row r="32" spans="1:14" ht="12.75">
      <c r="A32" s="42" t="s">
        <v>20</v>
      </c>
      <c r="B32" s="39">
        <v>211.4</v>
      </c>
      <c r="C32" s="39">
        <v>32</v>
      </c>
      <c r="D32" s="39">
        <v>0</v>
      </c>
      <c r="E32" s="39">
        <v>0</v>
      </c>
      <c r="F32" s="40">
        <v>0</v>
      </c>
      <c r="G32" s="41">
        <v>0</v>
      </c>
      <c r="H32" s="40"/>
      <c r="I32" s="39"/>
      <c r="J32" s="39"/>
      <c r="K32" s="39"/>
      <c r="L32" s="39"/>
      <c r="M32" s="39"/>
      <c r="N32" s="38">
        <v>208.2</v>
      </c>
    </row>
    <row r="33" spans="1:14" ht="12.75">
      <c r="A33" s="42" t="s">
        <v>21</v>
      </c>
      <c r="B33" s="39">
        <v>658.1059788440901</v>
      </c>
      <c r="C33" s="39">
        <v>235.88115897593133</v>
      </c>
      <c r="D33" s="39">
        <v>20.831672543308294</v>
      </c>
      <c r="E33" s="39">
        <v>10.001073125862334</v>
      </c>
      <c r="F33" s="40">
        <v>0</v>
      </c>
      <c r="G33" s="41">
        <v>0</v>
      </c>
      <c r="H33" s="40"/>
      <c r="I33" s="39"/>
      <c r="J33" s="39"/>
      <c r="K33" s="39"/>
      <c r="L33" s="39"/>
      <c r="M33" s="39"/>
      <c r="N33" s="38">
        <v>844.809941744596</v>
      </c>
    </row>
    <row r="34" spans="1:14" ht="12.75">
      <c r="A34" s="42" t="s">
        <v>33</v>
      </c>
      <c r="B34" s="32">
        <v>2356.861566763759</v>
      </c>
      <c r="C34" s="32">
        <v>609.3628545147938</v>
      </c>
      <c r="D34" s="32">
        <v>22.331672543308294</v>
      </c>
      <c r="E34" s="32">
        <v>20.50498237007512</v>
      </c>
      <c r="F34" s="36">
        <v>0</v>
      </c>
      <c r="G34" s="37">
        <v>0</v>
      </c>
      <c r="H34" s="32"/>
      <c r="I34" s="32"/>
      <c r="J34" s="32"/>
      <c r="K34" s="32"/>
      <c r="L34" s="32"/>
      <c r="M34" s="32"/>
      <c r="N34" s="38">
        <v>2097.380538095968</v>
      </c>
    </row>
    <row r="35" spans="1:14" ht="12.75">
      <c r="A35" s="42" t="s">
        <v>34</v>
      </c>
      <c r="B35" s="43"/>
      <c r="C35" s="43"/>
      <c r="D35" s="43"/>
      <c r="E35" s="43"/>
      <c r="F35" s="44"/>
      <c r="G35" s="45"/>
      <c r="H35" s="43"/>
      <c r="I35" s="43"/>
      <c r="J35" s="43"/>
      <c r="K35" s="43"/>
      <c r="L35" s="43"/>
      <c r="M35" s="43"/>
      <c r="N35" s="46">
        <v>2098.1305380959684</v>
      </c>
    </row>
    <row r="36" spans="1:14" ht="12.75">
      <c r="A36" s="42"/>
      <c r="B36" s="32"/>
      <c r="C36" s="32"/>
      <c r="D36" s="32"/>
      <c r="E36" s="32"/>
      <c r="F36" s="36"/>
      <c r="G36" s="37"/>
      <c r="H36" s="32"/>
      <c r="I36" s="32"/>
      <c r="J36" s="32"/>
      <c r="K36" s="32"/>
      <c r="L36" s="32"/>
      <c r="M36" s="32"/>
      <c r="N36" s="38"/>
    </row>
    <row r="37" spans="1:14" ht="12.75">
      <c r="A37" s="42" t="s">
        <v>36</v>
      </c>
      <c r="B37" s="32">
        <v>3613.9847156216465</v>
      </c>
      <c r="C37" s="32">
        <v>781.0821247892073</v>
      </c>
      <c r="D37" s="32">
        <v>31.27430630078185</v>
      </c>
      <c r="E37" s="32">
        <v>23.51816648781236</v>
      </c>
      <c r="F37" s="36">
        <v>2</v>
      </c>
      <c r="G37" s="37">
        <v>0</v>
      </c>
      <c r="H37" s="32"/>
      <c r="I37" s="32"/>
      <c r="J37" s="32"/>
      <c r="K37" s="32"/>
      <c r="L37" s="32"/>
      <c r="M37" s="32"/>
      <c r="N37" s="38">
        <v>4562.079656599724</v>
      </c>
    </row>
    <row r="38" spans="1:14" ht="12.75">
      <c r="A38" s="42"/>
      <c r="B38" s="39"/>
      <c r="C38" s="39"/>
      <c r="D38" s="39"/>
      <c r="E38" s="39"/>
      <c r="F38" s="40"/>
      <c r="G38" s="41"/>
      <c r="H38" s="40"/>
      <c r="I38" s="39"/>
      <c r="J38" s="39"/>
      <c r="K38" s="39"/>
      <c r="L38" s="39"/>
      <c r="M38" s="39"/>
      <c r="N38" s="46"/>
    </row>
    <row r="39" spans="1:14" ht="12.75">
      <c r="A39" s="47" t="s">
        <v>37</v>
      </c>
      <c r="B39" s="43"/>
      <c r="C39" s="43"/>
      <c r="D39" s="43"/>
      <c r="E39" s="43"/>
      <c r="F39" s="44"/>
      <c r="G39" s="45"/>
      <c r="H39" s="43"/>
      <c r="I39" s="43"/>
      <c r="J39" s="43"/>
      <c r="K39" s="43"/>
      <c r="L39" s="43"/>
      <c r="M39" s="43"/>
      <c r="N39" s="46"/>
    </row>
    <row r="40" spans="1:14" ht="12.75">
      <c r="A40" s="47"/>
      <c r="B40" s="39"/>
      <c r="C40" s="39"/>
      <c r="D40" s="39"/>
      <c r="E40" s="39"/>
      <c r="F40" s="40"/>
      <c r="G40" s="41"/>
      <c r="H40" s="39"/>
      <c r="I40" s="39"/>
      <c r="J40" s="39"/>
      <c r="K40" s="39"/>
      <c r="L40" s="39"/>
      <c r="M40" s="39"/>
      <c r="N40" s="46"/>
    </row>
    <row r="41" spans="1:18" ht="12.75">
      <c r="A41" s="42" t="s">
        <v>38</v>
      </c>
      <c r="B41" s="32">
        <v>17356.289295631745</v>
      </c>
      <c r="C41" s="32">
        <v>6745.759518341111</v>
      </c>
      <c r="D41" s="32">
        <v>672.532010577955</v>
      </c>
      <c r="E41" s="32">
        <v>1349.947629924881</v>
      </c>
      <c r="F41" s="36">
        <v>186.24928407174613</v>
      </c>
      <c r="G41" s="37">
        <v>49.27655986509275</v>
      </c>
      <c r="H41" s="32">
        <v>13</v>
      </c>
      <c r="I41" s="32">
        <v>84</v>
      </c>
      <c r="J41" s="32">
        <v>17</v>
      </c>
      <c r="K41" s="32">
        <v>74</v>
      </c>
      <c r="L41" s="32">
        <v>246</v>
      </c>
      <c r="M41" s="32">
        <v>12942.801599999999</v>
      </c>
      <c r="N41" s="38">
        <v>19868.427949206263</v>
      </c>
      <c r="P41" s="32"/>
      <c r="Q41" s="32"/>
      <c r="R41" s="32"/>
    </row>
    <row r="42" spans="1:15" ht="12.75">
      <c r="A42" s="42" t="s">
        <v>39</v>
      </c>
      <c r="B42" s="43"/>
      <c r="C42" s="43"/>
      <c r="D42" s="43"/>
      <c r="E42" s="43"/>
      <c r="F42" s="44"/>
      <c r="G42" s="45"/>
      <c r="H42" s="43"/>
      <c r="I42" s="43"/>
      <c r="J42" s="43"/>
      <c r="K42" s="43"/>
      <c r="L42" s="43"/>
      <c r="M42" s="43"/>
      <c r="N42" s="38">
        <v>19956.4900335233</v>
      </c>
      <c r="O42" s="15" t="str">
        <f>IF(N42&lt;N41,"ALTIN DAHİL DÖVİZ SÖLEŞMELERİ TOPLAMI&lt;TOPLAM DÖVİZ SÖZLEŞMELERİ"," ")</f>
        <v> </v>
      </c>
    </row>
    <row r="43" spans="1:14" ht="12.75">
      <c r="A43" s="42"/>
      <c r="B43" s="39"/>
      <c r="C43" s="39"/>
      <c r="D43" s="39"/>
      <c r="E43" s="39"/>
      <c r="F43" s="40"/>
      <c r="G43" s="41"/>
      <c r="H43" s="40"/>
      <c r="I43" s="39"/>
      <c r="J43" s="39"/>
      <c r="K43" s="39"/>
      <c r="L43" s="39"/>
      <c r="M43" s="39"/>
      <c r="N43" s="46"/>
    </row>
    <row r="44" spans="1:14" ht="12.75">
      <c r="A44" s="47" t="s">
        <v>28</v>
      </c>
      <c r="B44" s="39"/>
      <c r="C44" s="39"/>
      <c r="D44" s="39"/>
      <c r="E44" s="39"/>
      <c r="F44" s="40"/>
      <c r="G44" s="41"/>
      <c r="H44" s="39"/>
      <c r="I44" s="39"/>
      <c r="J44" s="39"/>
      <c r="K44" s="39"/>
      <c r="L44" s="39"/>
      <c r="M44" s="39"/>
      <c r="N44" s="46"/>
    </row>
    <row r="45" spans="1:14" ht="12.75">
      <c r="A45" s="47" t="s">
        <v>40</v>
      </c>
      <c r="B45" s="39">
        <v>70.589925</v>
      </c>
      <c r="C45" s="39">
        <v>34.563671</v>
      </c>
      <c r="D45" s="39">
        <v>2.1</v>
      </c>
      <c r="E45" s="39">
        <v>0.28</v>
      </c>
      <c r="F45" s="40">
        <v>0</v>
      </c>
      <c r="G45" s="41">
        <v>0</v>
      </c>
      <c r="H45" s="40"/>
      <c r="I45" s="39"/>
      <c r="J45" s="39"/>
      <c r="K45" s="39"/>
      <c r="L45" s="39">
        <v>9</v>
      </c>
      <c r="M45" s="39">
        <v>59.217273999999996</v>
      </c>
      <c r="N45" s="38">
        <v>87.875435</v>
      </c>
    </row>
    <row r="46" spans="1:14" ht="12.75">
      <c r="A46" s="47" t="s">
        <v>41</v>
      </c>
      <c r="B46" s="39">
        <v>223.54817152831518</v>
      </c>
      <c r="C46" s="39">
        <v>6</v>
      </c>
      <c r="D46" s="39">
        <v>3.04094629</v>
      </c>
      <c r="E46" s="39">
        <v>0.247866</v>
      </c>
      <c r="F46" s="40">
        <v>0.13043936</v>
      </c>
      <c r="G46" s="41">
        <v>0.01</v>
      </c>
      <c r="H46" s="40"/>
      <c r="I46" s="39"/>
      <c r="J46" s="39"/>
      <c r="K46" s="39"/>
      <c r="L46" s="39">
        <v>23</v>
      </c>
      <c r="M46" s="39">
        <v>101.16911862831519</v>
      </c>
      <c r="N46" s="38">
        <v>178.57327090331518</v>
      </c>
    </row>
    <row r="47" spans="1:14" ht="12.75">
      <c r="A47" s="48"/>
      <c r="B47" s="49"/>
      <c r="C47" s="50"/>
      <c r="D47" s="50"/>
      <c r="E47" s="50"/>
      <c r="F47" s="50"/>
      <c r="G47" s="51"/>
      <c r="H47" s="50"/>
      <c r="I47" s="50"/>
      <c r="J47" s="50"/>
      <c r="K47" s="50"/>
      <c r="L47" s="50"/>
      <c r="M47" s="50"/>
      <c r="N47" s="52"/>
    </row>
    <row r="48" spans="1:13" ht="12.75">
      <c r="A48" s="53" t="s">
        <v>59</v>
      </c>
      <c r="B48" s="16"/>
      <c r="C48" s="16"/>
      <c r="D48" s="16"/>
      <c r="E48" s="16"/>
      <c r="H48" s="16"/>
      <c r="I48" s="16"/>
      <c r="J48" s="16"/>
      <c r="K48" s="16"/>
      <c r="L48" s="16"/>
      <c r="M48" s="16"/>
    </row>
    <row r="49" spans="1:13" ht="12.75">
      <c r="A49" s="54" t="s">
        <v>43</v>
      </c>
      <c r="B49" s="16"/>
      <c r="C49" s="16"/>
      <c r="D49" s="16"/>
      <c r="E49" s="16"/>
      <c r="H49" s="16"/>
      <c r="I49" s="16"/>
      <c r="J49" s="16"/>
      <c r="K49" s="16"/>
      <c r="L49" s="16"/>
      <c r="M49" s="16"/>
    </row>
    <row r="50" ht="12.75">
      <c r="A50" s="55" t="s">
        <v>44</v>
      </c>
    </row>
    <row r="51" ht="12.75">
      <c r="A51" s="55" t="s">
        <v>45</v>
      </c>
    </row>
    <row r="52" ht="12.75">
      <c r="A52" s="16"/>
    </row>
  </sheetData>
  <mergeCells count="1">
    <mergeCell ref="H6:M6"/>
  </mergeCells>
  <printOptions/>
  <pageMargins left="1.96" right="0.75" top="0.5" bottom="0.49" header="0.5" footer="0.5"/>
  <pageSetup fitToHeight="1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1">
      <selection activeCell="A1" sqref="A1"/>
    </sheetView>
  </sheetViews>
  <sheetFormatPr defaultColWidth="9.140625" defaultRowHeight="12.75"/>
  <cols>
    <col min="1" max="1" width="29.28125" style="15" customWidth="1"/>
    <col min="2" max="9" width="9.140625" style="15" customWidth="1"/>
    <col min="10" max="10" width="11.140625" style="15" customWidth="1"/>
    <col min="11" max="16384" width="9.140625" style="15" customWidth="1"/>
  </cols>
  <sheetData>
    <row r="1" ht="12.75">
      <c r="A1" s="14" t="s">
        <v>48</v>
      </c>
    </row>
    <row r="2" spans="1:6" ht="12.75">
      <c r="A2" s="17"/>
      <c r="E2" s="18" t="s">
        <v>49</v>
      </c>
      <c r="F2" s="18"/>
    </row>
    <row r="3" spans="1:6" ht="12.75">
      <c r="A3" s="17"/>
      <c r="E3" s="19" t="s">
        <v>14</v>
      </c>
      <c r="F3" s="19"/>
    </row>
    <row r="4" spans="1:6" ht="12.75">
      <c r="A4" s="17"/>
      <c r="E4" s="19" t="s">
        <v>15</v>
      </c>
      <c r="F4" s="19"/>
    </row>
    <row r="5" spans="1:6" ht="12.75">
      <c r="A5" s="17"/>
      <c r="E5" s="20"/>
      <c r="F5" s="20"/>
    </row>
    <row r="6" spans="1:10" ht="12.75">
      <c r="A6" s="21"/>
      <c r="B6" s="22"/>
      <c r="C6" s="22"/>
      <c r="D6" s="22"/>
      <c r="E6" s="23"/>
      <c r="F6" s="23"/>
      <c r="G6" s="23"/>
      <c r="H6" s="130" t="s">
        <v>50</v>
      </c>
      <c r="I6" s="131"/>
      <c r="J6" s="25"/>
    </row>
    <row r="7" spans="1:10" ht="12.75">
      <c r="A7" s="26" t="s">
        <v>16</v>
      </c>
      <c r="B7" s="27" t="s">
        <v>0</v>
      </c>
      <c r="C7" s="27" t="s">
        <v>1</v>
      </c>
      <c r="D7" s="27" t="s">
        <v>2</v>
      </c>
      <c r="E7" s="27" t="s">
        <v>3</v>
      </c>
      <c r="F7" s="27" t="s">
        <v>4</v>
      </c>
      <c r="G7" s="27" t="s">
        <v>6</v>
      </c>
      <c r="H7" s="29" t="s">
        <v>7</v>
      </c>
      <c r="I7" s="30" t="s">
        <v>12</v>
      </c>
      <c r="J7" s="27" t="s">
        <v>22</v>
      </c>
    </row>
    <row r="8" spans="1:10" ht="12.75">
      <c r="A8" s="31" t="s">
        <v>51</v>
      </c>
      <c r="B8" s="39"/>
      <c r="C8" s="39"/>
      <c r="D8" s="39"/>
      <c r="E8" s="39"/>
      <c r="F8" s="39"/>
      <c r="G8" s="56"/>
      <c r="H8" s="57"/>
      <c r="I8" s="39"/>
      <c r="J8" s="58"/>
    </row>
    <row r="9" spans="1:10" ht="12.75">
      <c r="A9" s="31" t="s">
        <v>52</v>
      </c>
      <c r="B9" s="39"/>
      <c r="C9" s="39"/>
      <c r="D9" s="39"/>
      <c r="E9" s="39"/>
      <c r="F9" s="39"/>
      <c r="G9" s="41"/>
      <c r="H9" s="40"/>
      <c r="I9" s="39"/>
      <c r="J9" s="58"/>
    </row>
    <row r="10" spans="1:10" ht="12.75">
      <c r="A10" s="31" t="s">
        <v>19</v>
      </c>
      <c r="B10" s="39">
        <v>0</v>
      </c>
      <c r="C10" s="39">
        <v>0</v>
      </c>
      <c r="D10" s="39">
        <v>12</v>
      </c>
      <c r="E10" s="39">
        <v>0</v>
      </c>
      <c r="F10" s="39">
        <v>0</v>
      </c>
      <c r="G10" s="41">
        <v>0</v>
      </c>
      <c r="H10" s="40">
        <v>1</v>
      </c>
      <c r="I10" s="39">
        <v>0</v>
      </c>
      <c r="J10" s="59">
        <v>13</v>
      </c>
    </row>
    <row r="11" spans="1:10" ht="12.75">
      <c r="A11" s="42" t="s">
        <v>20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41">
        <v>0</v>
      </c>
      <c r="H11" s="40">
        <v>0</v>
      </c>
      <c r="I11" s="39">
        <v>0</v>
      </c>
      <c r="J11" s="59">
        <v>0</v>
      </c>
    </row>
    <row r="12" spans="1:10" ht="12.75">
      <c r="A12" s="42" t="s">
        <v>21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41">
        <v>0</v>
      </c>
      <c r="H12" s="40">
        <v>0</v>
      </c>
      <c r="I12" s="39">
        <v>1</v>
      </c>
      <c r="J12" s="59">
        <v>1</v>
      </c>
    </row>
    <row r="13" spans="1:10" ht="12.75">
      <c r="A13" s="42" t="s">
        <v>23</v>
      </c>
      <c r="B13" s="32">
        <v>0</v>
      </c>
      <c r="C13" s="32">
        <v>0</v>
      </c>
      <c r="D13" s="32">
        <v>12</v>
      </c>
      <c r="E13" s="32">
        <v>0</v>
      </c>
      <c r="F13" s="32">
        <v>0</v>
      </c>
      <c r="G13" s="37">
        <v>0</v>
      </c>
      <c r="H13" s="32">
        <v>1</v>
      </c>
      <c r="I13" s="32">
        <v>1</v>
      </c>
      <c r="J13" s="59">
        <v>14</v>
      </c>
    </row>
    <row r="14" spans="1:10" ht="12.75">
      <c r="A14" s="42"/>
      <c r="B14" s="39"/>
      <c r="C14" s="39"/>
      <c r="D14" s="39"/>
      <c r="E14" s="39"/>
      <c r="F14" s="39"/>
      <c r="G14" s="41"/>
      <c r="H14" s="40"/>
      <c r="I14" s="39"/>
      <c r="J14" s="60"/>
    </row>
    <row r="15" spans="1:10" ht="12.75">
      <c r="A15" s="42" t="s">
        <v>53</v>
      </c>
      <c r="B15" s="39"/>
      <c r="C15" s="39"/>
      <c r="D15" s="39"/>
      <c r="E15" s="39"/>
      <c r="F15" s="39"/>
      <c r="G15" s="41"/>
      <c r="H15" s="40"/>
      <c r="I15" s="39"/>
      <c r="J15" s="58"/>
    </row>
    <row r="16" spans="1:10" ht="12.75">
      <c r="A16" s="31" t="s">
        <v>19</v>
      </c>
      <c r="B16" s="39">
        <v>629.3</v>
      </c>
      <c r="C16" s="39">
        <v>288.98</v>
      </c>
      <c r="D16" s="39">
        <v>0</v>
      </c>
      <c r="E16" s="39">
        <v>0</v>
      </c>
      <c r="F16" s="39">
        <v>1</v>
      </c>
      <c r="G16" s="41">
        <v>0</v>
      </c>
      <c r="H16" s="40">
        <v>0</v>
      </c>
      <c r="I16" s="39">
        <v>1937</v>
      </c>
      <c r="J16" s="59">
        <v>2856.28</v>
      </c>
    </row>
    <row r="17" spans="1:10" ht="12.75">
      <c r="A17" s="42" t="s">
        <v>20</v>
      </c>
      <c r="B17" s="39">
        <v>124</v>
      </c>
      <c r="C17" s="39">
        <v>106</v>
      </c>
      <c r="D17" s="39">
        <v>0</v>
      </c>
      <c r="E17" s="39">
        <v>0</v>
      </c>
      <c r="F17" s="39">
        <v>0</v>
      </c>
      <c r="G17" s="41">
        <v>0</v>
      </c>
      <c r="H17" s="40">
        <v>0</v>
      </c>
      <c r="I17" s="39">
        <v>82</v>
      </c>
      <c r="J17" s="59">
        <v>312</v>
      </c>
    </row>
    <row r="18" spans="1:10" ht="12.75">
      <c r="A18" s="42" t="s">
        <v>21</v>
      </c>
      <c r="B18" s="39">
        <v>10</v>
      </c>
      <c r="C18" s="39">
        <v>44.07</v>
      </c>
      <c r="D18" s="39">
        <v>0</v>
      </c>
      <c r="E18" s="39">
        <v>0</v>
      </c>
      <c r="F18" s="39">
        <v>0</v>
      </c>
      <c r="G18" s="41">
        <v>0</v>
      </c>
      <c r="H18" s="40">
        <v>0</v>
      </c>
      <c r="I18" s="39">
        <v>0</v>
      </c>
      <c r="J18" s="59">
        <v>54.07</v>
      </c>
    </row>
    <row r="19" spans="1:10" ht="12.75">
      <c r="A19" s="42" t="s">
        <v>54</v>
      </c>
      <c r="B19" s="32">
        <v>763.3</v>
      </c>
      <c r="C19" s="32">
        <v>439.05</v>
      </c>
      <c r="D19" s="32">
        <v>0</v>
      </c>
      <c r="E19" s="32">
        <v>0</v>
      </c>
      <c r="F19" s="32">
        <v>1</v>
      </c>
      <c r="G19" s="37">
        <v>0</v>
      </c>
      <c r="H19" s="32">
        <v>0</v>
      </c>
      <c r="I19" s="32">
        <v>2019</v>
      </c>
      <c r="J19" s="59">
        <v>3222.35</v>
      </c>
    </row>
    <row r="20" spans="1:10" ht="12.75">
      <c r="A20" s="42"/>
      <c r="B20" s="39"/>
      <c r="C20" s="39"/>
      <c r="D20" s="39"/>
      <c r="E20" s="39"/>
      <c r="F20" s="39"/>
      <c r="G20" s="41"/>
      <c r="H20" s="40"/>
      <c r="I20" s="39"/>
      <c r="J20" s="61"/>
    </row>
    <row r="21" spans="1:10" ht="12.75">
      <c r="A21" s="42" t="s">
        <v>30</v>
      </c>
      <c r="B21" s="39"/>
      <c r="C21" s="39"/>
      <c r="D21" s="39"/>
      <c r="E21" s="39"/>
      <c r="F21" s="39"/>
      <c r="G21" s="41"/>
      <c r="H21" s="40"/>
      <c r="I21" s="39"/>
      <c r="J21" s="61"/>
    </row>
    <row r="22" spans="1:10" ht="12.75">
      <c r="A22" s="47" t="s">
        <v>26</v>
      </c>
      <c r="B22" s="39"/>
      <c r="C22" s="39"/>
      <c r="D22" s="39"/>
      <c r="E22" s="39"/>
      <c r="F22" s="39"/>
      <c r="G22" s="41"/>
      <c r="H22" s="40"/>
      <c r="I22" s="39"/>
      <c r="J22" s="61"/>
    </row>
    <row r="23" spans="1:10" ht="12.75">
      <c r="A23" s="31" t="s">
        <v>19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41">
        <v>0</v>
      </c>
      <c r="H23" s="40">
        <v>0</v>
      </c>
      <c r="I23" s="39">
        <v>2</v>
      </c>
      <c r="J23" s="59">
        <v>2</v>
      </c>
    </row>
    <row r="24" spans="1:10" ht="12.75">
      <c r="A24" s="42" t="s">
        <v>20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41">
        <v>0</v>
      </c>
      <c r="H24" s="40">
        <v>0</v>
      </c>
      <c r="I24" s="39">
        <v>0</v>
      </c>
      <c r="J24" s="59">
        <v>0</v>
      </c>
    </row>
    <row r="25" spans="1:10" ht="12.75">
      <c r="A25" s="42" t="s">
        <v>21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41">
        <v>0</v>
      </c>
      <c r="H25" s="40">
        <v>0</v>
      </c>
      <c r="I25" s="39">
        <v>0</v>
      </c>
      <c r="J25" s="59">
        <v>0</v>
      </c>
    </row>
    <row r="26" spans="1:10" ht="12.75">
      <c r="A26" s="42" t="s">
        <v>29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7">
        <v>0</v>
      </c>
      <c r="H26" s="32">
        <v>0</v>
      </c>
      <c r="I26" s="32">
        <v>2</v>
      </c>
      <c r="J26" s="59">
        <v>2</v>
      </c>
    </row>
    <row r="27" spans="1:10" ht="12.75">
      <c r="A27" s="42"/>
      <c r="B27" s="39"/>
      <c r="C27" s="39"/>
      <c r="D27" s="39"/>
      <c r="E27" s="39"/>
      <c r="F27" s="39"/>
      <c r="G27" s="41"/>
      <c r="H27" s="40"/>
      <c r="I27" s="39"/>
      <c r="J27" s="61"/>
    </row>
    <row r="28" spans="1:10" ht="12.75">
      <c r="A28" s="47" t="s">
        <v>27</v>
      </c>
      <c r="B28" s="39"/>
      <c r="C28" s="39"/>
      <c r="D28" s="39"/>
      <c r="E28" s="39"/>
      <c r="F28" s="39"/>
      <c r="G28" s="41"/>
      <c r="H28" s="40"/>
      <c r="I28" s="39"/>
      <c r="J28" s="61"/>
    </row>
    <row r="29" spans="1:10" ht="12.75">
      <c r="A29" s="31" t="s">
        <v>19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41">
        <v>0</v>
      </c>
      <c r="H29" s="40">
        <v>0</v>
      </c>
      <c r="I29" s="39">
        <v>0</v>
      </c>
      <c r="J29" s="59">
        <v>0</v>
      </c>
    </row>
    <row r="30" spans="1:10" ht="12.75">
      <c r="A30" s="42" t="s">
        <v>20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41">
        <v>0</v>
      </c>
      <c r="H30" s="40">
        <v>0</v>
      </c>
      <c r="I30" s="39">
        <v>0</v>
      </c>
      <c r="J30" s="59">
        <v>0</v>
      </c>
    </row>
    <row r="31" spans="1:10" ht="12.75">
      <c r="A31" s="42" t="s">
        <v>21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62">
        <v>0</v>
      </c>
      <c r="H31" s="40">
        <v>0</v>
      </c>
      <c r="I31" s="39">
        <v>2</v>
      </c>
      <c r="J31" s="59">
        <v>2</v>
      </c>
    </row>
    <row r="32" spans="1:10" ht="12.75">
      <c r="A32" s="42" t="s">
        <v>32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63">
        <v>0</v>
      </c>
      <c r="H32" s="32">
        <v>0</v>
      </c>
      <c r="I32" s="32">
        <v>2</v>
      </c>
      <c r="J32" s="59">
        <v>2</v>
      </c>
    </row>
    <row r="33" spans="1:10" ht="12.75">
      <c r="A33" s="31"/>
      <c r="B33" s="39"/>
      <c r="C33" s="39"/>
      <c r="D33" s="39"/>
      <c r="E33" s="39"/>
      <c r="F33" s="39"/>
      <c r="G33" s="62"/>
      <c r="H33" s="40"/>
      <c r="I33" s="39"/>
      <c r="J33" s="61"/>
    </row>
    <row r="34" spans="1:10" ht="12.75">
      <c r="A34" s="42" t="s">
        <v>55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63">
        <v>0</v>
      </c>
      <c r="H34" s="32">
        <v>0</v>
      </c>
      <c r="I34" s="32">
        <v>4</v>
      </c>
      <c r="J34" s="59">
        <v>4</v>
      </c>
    </row>
    <row r="35" spans="1:10" ht="12.75">
      <c r="A35" s="42"/>
      <c r="B35" s="39"/>
      <c r="C35" s="39"/>
      <c r="D35" s="39"/>
      <c r="E35" s="39"/>
      <c r="F35" s="39"/>
      <c r="G35" s="62"/>
      <c r="H35" s="40"/>
      <c r="I35" s="39"/>
      <c r="J35" s="61"/>
    </row>
    <row r="36" spans="1:10" ht="12.75">
      <c r="A36" s="47" t="s">
        <v>35</v>
      </c>
      <c r="B36" s="43"/>
      <c r="C36" s="43"/>
      <c r="D36" s="43"/>
      <c r="E36" s="43"/>
      <c r="F36" s="43"/>
      <c r="G36" s="64"/>
      <c r="H36" s="43"/>
      <c r="I36" s="43"/>
      <c r="J36" s="60">
        <v>0</v>
      </c>
    </row>
    <row r="37" spans="1:10" ht="12.75">
      <c r="A37" s="47"/>
      <c r="B37" s="39"/>
      <c r="C37" s="39"/>
      <c r="D37" s="39"/>
      <c r="E37" s="39"/>
      <c r="F37" s="39"/>
      <c r="G37" s="62"/>
      <c r="H37" s="39"/>
      <c r="I37" s="39"/>
      <c r="J37" s="60"/>
    </row>
    <row r="38" spans="1:10" ht="12.75">
      <c r="A38" s="42" t="s">
        <v>56</v>
      </c>
      <c r="B38" s="32">
        <v>763.3</v>
      </c>
      <c r="C38" s="32">
        <v>439.05</v>
      </c>
      <c r="D38" s="32">
        <v>12</v>
      </c>
      <c r="E38" s="32">
        <v>0</v>
      </c>
      <c r="F38" s="32">
        <v>1</v>
      </c>
      <c r="G38" s="63">
        <v>0</v>
      </c>
      <c r="H38" s="32">
        <v>1</v>
      </c>
      <c r="I38" s="32">
        <v>2024</v>
      </c>
      <c r="J38" s="59">
        <v>3240.35</v>
      </c>
    </row>
    <row r="39" spans="1:10" ht="12.75">
      <c r="A39" s="42"/>
      <c r="B39" s="39"/>
      <c r="C39" s="39"/>
      <c r="D39" s="39"/>
      <c r="E39" s="39"/>
      <c r="F39" s="39"/>
      <c r="G39" s="39"/>
      <c r="H39" s="65"/>
      <c r="I39" s="39"/>
      <c r="J39" s="61"/>
    </row>
    <row r="40" spans="1:10" ht="12.75">
      <c r="A40" s="47" t="s">
        <v>28</v>
      </c>
      <c r="B40" s="39"/>
      <c r="C40" s="39"/>
      <c r="D40" s="39"/>
      <c r="E40" s="39"/>
      <c r="F40" s="39"/>
      <c r="G40" s="39"/>
      <c r="H40" s="65"/>
      <c r="I40" s="39"/>
      <c r="J40" s="61"/>
    </row>
    <row r="41" spans="1:10" ht="12.75">
      <c r="A41" s="47" t="s">
        <v>57</v>
      </c>
      <c r="B41" s="39">
        <v>73.2</v>
      </c>
      <c r="C41" s="39">
        <v>6.1</v>
      </c>
      <c r="D41" s="39">
        <v>0</v>
      </c>
      <c r="E41" s="39">
        <v>0</v>
      </c>
      <c r="F41" s="39">
        <v>0</v>
      </c>
      <c r="G41" s="39">
        <v>0</v>
      </c>
      <c r="H41" s="65">
        <v>0</v>
      </c>
      <c r="I41" s="39">
        <v>66</v>
      </c>
      <c r="J41" s="59">
        <v>145.3</v>
      </c>
    </row>
    <row r="42" spans="1:10" ht="12.75">
      <c r="A42" s="47" t="s">
        <v>58</v>
      </c>
      <c r="B42" s="39">
        <v>6.7</v>
      </c>
      <c r="C42" s="39">
        <v>3.9</v>
      </c>
      <c r="D42" s="39">
        <v>0</v>
      </c>
      <c r="E42" s="39">
        <v>0</v>
      </c>
      <c r="F42" s="39">
        <v>0</v>
      </c>
      <c r="G42" s="39">
        <v>0</v>
      </c>
      <c r="H42" s="65">
        <v>0</v>
      </c>
      <c r="I42" s="39">
        <v>31.6</v>
      </c>
      <c r="J42" s="59">
        <v>42.2</v>
      </c>
    </row>
    <row r="43" spans="1:10" ht="12.75">
      <c r="A43" s="48"/>
      <c r="B43" s="49"/>
      <c r="C43" s="50"/>
      <c r="D43" s="50"/>
      <c r="E43" s="50"/>
      <c r="F43" s="50"/>
      <c r="G43" s="50"/>
      <c r="H43" s="66"/>
      <c r="I43" s="50"/>
      <c r="J43" s="67"/>
    </row>
    <row r="44" spans="1:9" ht="12.75">
      <c r="A44" s="68" t="s">
        <v>60</v>
      </c>
      <c r="B44" s="16"/>
      <c r="C44" s="16"/>
      <c r="D44" s="16"/>
      <c r="E44" s="16"/>
      <c r="F44" s="16"/>
      <c r="G44" s="16"/>
      <c r="H44" s="16"/>
      <c r="I44" s="16"/>
    </row>
    <row r="45" spans="1:9" ht="12.75">
      <c r="A45" s="69" t="s">
        <v>5</v>
      </c>
      <c r="B45" s="16"/>
      <c r="C45" s="16"/>
      <c r="D45" s="16"/>
      <c r="E45" s="16"/>
      <c r="F45" s="16"/>
      <c r="G45" s="16"/>
      <c r="H45" s="16"/>
      <c r="I45" s="16"/>
    </row>
    <row r="46" ht="12.75">
      <c r="A46" s="70" t="s">
        <v>61</v>
      </c>
    </row>
    <row r="47" ht="12.75">
      <c r="A47" s="55" t="s">
        <v>62</v>
      </c>
    </row>
    <row r="48" ht="12.75">
      <c r="A48" s="16"/>
    </row>
    <row r="49" ht="12.75">
      <c r="A49" s="16"/>
    </row>
    <row r="50" ht="12.75">
      <c r="A50" s="16"/>
    </row>
    <row r="51" ht="12.75">
      <c r="A51" s="16"/>
    </row>
  </sheetData>
  <mergeCells count="1">
    <mergeCell ref="H6:I6"/>
  </mergeCells>
  <printOptions/>
  <pageMargins left="1.68" right="0.75" top="0.47" bottom="1" header="0.5" footer="0.5"/>
  <pageSetup fitToHeight="1" fitToWidth="1" horizontalDpi="300" verticalDpi="3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140625" defaultRowHeight="12.75"/>
  <cols>
    <col min="1" max="1" width="30.140625" style="15" customWidth="1"/>
    <col min="2" max="2" width="7.57421875" style="15" customWidth="1"/>
    <col min="3" max="3" width="8.57421875" style="15" bestFit="1" customWidth="1"/>
    <col min="4" max="4" width="9.421875" style="15" bestFit="1" customWidth="1"/>
    <col min="5" max="5" width="10.28125" style="15" customWidth="1"/>
    <col min="6" max="6" width="11.421875" style="15" customWidth="1"/>
    <col min="7" max="7" width="7.7109375" style="15" customWidth="1"/>
    <col min="8" max="8" width="10.00390625" style="15" customWidth="1"/>
    <col min="9" max="9" width="14.28125" style="15" bestFit="1" customWidth="1"/>
    <col min="10" max="10" width="12.00390625" style="15" bestFit="1" customWidth="1"/>
    <col min="11" max="11" width="9.140625" style="15" customWidth="1"/>
    <col min="12" max="12" width="11.421875" style="15" customWidth="1"/>
    <col min="13" max="16384" width="9.140625" style="15" customWidth="1"/>
  </cols>
  <sheetData>
    <row r="1" ht="12.75">
      <c r="A1" s="14" t="s">
        <v>64</v>
      </c>
    </row>
    <row r="2" spans="1:7" ht="12.75">
      <c r="A2" s="17"/>
      <c r="E2" s="18" t="s">
        <v>65</v>
      </c>
      <c r="F2" s="18"/>
      <c r="G2" s="18"/>
    </row>
    <row r="3" spans="1:7" ht="12.75">
      <c r="A3" s="17"/>
      <c r="E3" s="19" t="s">
        <v>14</v>
      </c>
      <c r="F3" s="19"/>
      <c r="G3" s="19"/>
    </row>
    <row r="4" spans="1:7" ht="12.75">
      <c r="A4" s="17"/>
      <c r="E4" s="19" t="s">
        <v>15</v>
      </c>
      <c r="F4" s="19"/>
      <c r="G4" s="19"/>
    </row>
    <row r="5" spans="1:7" ht="12.75">
      <c r="A5" s="17"/>
      <c r="E5" s="20"/>
      <c r="F5" s="20"/>
      <c r="G5" s="20"/>
    </row>
    <row r="6" spans="1:12" ht="12.75">
      <c r="A6" s="21"/>
      <c r="B6" s="132" t="s">
        <v>67</v>
      </c>
      <c r="C6" s="133"/>
      <c r="D6" s="133"/>
      <c r="E6" s="133"/>
      <c r="F6" s="133"/>
      <c r="G6" s="133"/>
      <c r="H6" s="134"/>
      <c r="I6" s="2" t="s">
        <v>73</v>
      </c>
      <c r="J6" s="2" t="s">
        <v>71</v>
      </c>
      <c r="K6" s="2" t="s">
        <v>74</v>
      </c>
      <c r="L6" s="71" t="s">
        <v>71</v>
      </c>
    </row>
    <row r="7" spans="1:12" ht="22.5">
      <c r="A7" s="26" t="s">
        <v>16</v>
      </c>
      <c r="B7" s="72" t="s">
        <v>68</v>
      </c>
      <c r="C7" s="72" t="s">
        <v>69</v>
      </c>
      <c r="D7" s="73" t="s">
        <v>82</v>
      </c>
      <c r="E7" s="126" t="s">
        <v>70</v>
      </c>
      <c r="F7" s="73" t="s">
        <v>83</v>
      </c>
      <c r="G7" s="73" t="s">
        <v>71</v>
      </c>
      <c r="H7" s="74" t="s">
        <v>72</v>
      </c>
      <c r="I7" s="75" t="s">
        <v>75</v>
      </c>
      <c r="J7" s="76" t="s">
        <v>76</v>
      </c>
      <c r="K7" s="75" t="s">
        <v>77</v>
      </c>
      <c r="L7" s="77" t="s">
        <v>84</v>
      </c>
    </row>
    <row r="8" spans="1:12" ht="12.75">
      <c r="A8" s="31" t="s">
        <v>66</v>
      </c>
      <c r="B8" s="39"/>
      <c r="C8" s="39"/>
      <c r="D8" s="39"/>
      <c r="E8" s="39"/>
      <c r="F8" s="39"/>
      <c r="G8" s="39"/>
      <c r="H8" s="32"/>
      <c r="I8" s="78"/>
      <c r="J8" s="79"/>
      <c r="K8" s="79"/>
      <c r="L8" s="80"/>
    </row>
    <row r="9" spans="1:12" ht="12.75">
      <c r="A9" s="31" t="s">
        <v>19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100</v>
      </c>
      <c r="H9" s="32">
        <v>100</v>
      </c>
      <c r="I9" s="81"/>
      <c r="J9" s="81"/>
      <c r="K9" s="79">
        <v>175</v>
      </c>
      <c r="L9" s="82">
        <v>0</v>
      </c>
    </row>
    <row r="10" spans="1:12" ht="12.75">
      <c r="A10" s="42" t="s">
        <v>20</v>
      </c>
      <c r="B10" s="39">
        <v>0</v>
      </c>
      <c r="C10" s="39">
        <v>0</v>
      </c>
      <c r="D10" s="39">
        <v>15</v>
      </c>
      <c r="E10" s="39">
        <v>0</v>
      </c>
      <c r="F10" s="39">
        <v>0</v>
      </c>
      <c r="G10" s="39">
        <v>0</v>
      </c>
      <c r="H10" s="32">
        <v>15</v>
      </c>
      <c r="I10" s="81"/>
      <c r="J10" s="81"/>
      <c r="K10" s="79">
        <v>350</v>
      </c>
      <c r="L10" s="82">
        <v>0</v>
      </c>
    </row>
    <row r="11" spans="1:12" ht="12.75">
      <c r="A11" s="42" t="s">
        <v>21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2">
        <v>0</v>
      </c>
      <c r="I11" s="81"/>
      <c r="J11" s="81"/>
      <c r="K11" s="79">
        <v>0</v>
      </c>
      <c r="L11" s="82">
        <v>0</v>
      </c>
    </row>
    <row r="12" spans="1:12" ht="12.75">
      <c r="A12" s="42" t="s">
        <v>23</v>
      </c>
      <c r="B12" s="32">
        <v>0</v>
      </c>
      <c r="C12" s="32">
        <v>0</v>
      </c>
      <c r="D12" s="32">
        <v>15</v>
      </c>
      <c r="E12" s="32">
        <v>0</v>
      </c>
      <c r="F12" s="32">
        <v>0</v>
      </c>
      <c r="G12" s="32">
        <v>100</v>
      </c>
      <c r="H12" s="32">
        <v>115</v>
      </c>
      <c r="I12" s="79"/>
      <c r="J12" s="79"/>
      <c r="K12" s="79">
        <v>525</v>
      </c>
      <c r="L12" s="82">
        <v>0</v>
      </c>
    </row>
    <row r="13" spans="1:12" ht="12.75">
      <c r="A13" s="42"/>
      <c r="B13" s="39"/>
      <c r="C13" s="39"/>
      <c r="D13" s="39"/>
      <c r="E13" s="39"/>
      <c r="F13" s="39"/>
      <c r="G13" s="39"/>
      <c r="H13" s="39"/>
      <c r="I13" s="79"/>
      <c r="J13" s="79"/>
      <c r="K13" s="79"/>
      <c r="L13" s="80"/>
    </row>
    <row r="14" spans="1:12" ht="12.75">
      <c r="A14" s="42" t="s">
        <v>30</v>
      </c>
      <c r="B14" s="39"/>
      <c r="C14" s="39"/>
      <c r="D14" s="39"/>
      <c r="E14" s="39"/>
      <c r="F14" s="39"/>
      <c r="G14" s="39"/>
      <c r="H14" s="39"/>
      <c r="I14" s="79"/>
      <c r="J14" s="79"/>
      <c r="K14" s="79"/>
      <c r="L14" s="82"/>
    </row>
    <row r="15" spans="1:12" ht="12.75">
      <c r="A15" s="47" t="s">
        <v>26</v>
      </c>
      <c r="B15" s="39"/>
      <c r="C15" s="39"/>
      <c r="D15" s="39"/>
      <c r="E15" s="39"/>
      <c r="F15" s="39"/>
      <c r="G15" s="39"/>
      <c r="H15" s="39"/>
      <c r="I15" s="79"/>
      <c r="J15" s="79"/>
      <c r="K15" s="79"/>
      <c r="L15" s="82"/>
    </row>
    <row r="16" spans="1:12" ht="12.75">
      <c r="A16" s="31" t="s">
        <v>19</v>
      </c>
      <c r="B16" s="39">
        <v>0</v>
      </c>
      <c r="C16" s="39">
        <v>0</v>
      </c>
      <c r="D16" s="39">
        <v>886.2</v>
      </c>
      <c r="E16" s="39">
        <v>0</v>
      </c>
      <c r="F16" s="39">
        <v>0</v>
      </c>
      <c r="G16" s="39">
        <v>0</v>
      </c>
      <c r="H16" s="32">
        <v>886.2</v>
      </c>
      <c r="I16" s="81"/>
      <c r="J16" s="81"/>
      <c r="K16" s="79">
        <v>0</v>
      </c>
      <c r="L16" s="82">
        <v>0</v>
      </c>
    </row>
    <row r="17" spans="1:12" ht="12.75">
      <c r="A17" s="42" t="s">
        <v>20</v>
      </c>
      <c r="B17" s="39">
        <v>0</v>
      </c>
      <c r="C17" s="39">
        <v>0</v>
      </c>
      <c r="D17" s="39">
        <v>13</v>
      </c>
      <c r="E17" s="39">
        <v>0</v>
      </c>
      <c r="F17" s="39">
        <v>0</v>
      </c>
      <c r="G17" s="39">
        <v>70</v>
      </c>
      <c r="H17" s="32">
        <v>83</v>
      </c>
      <c r="I17" s="81"/>
      <c r="J17" s="81"/>
      <c r="K17" s="79">
        <v>0</v>
      </c>
      <c r="L17" s="82">
        <v>0</v>
      </c>
    </row>
    <row r="18" spans="1:12" ht="12.75">
      <c r="A18" s="42" t="s">
        <v>21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19</v>
      </c>
      <c r="H18" s="32">
        <v>19</v>
      </c>
      <c r="I18" s="81"/>
      <c r="J18" s="81"/>
      <c r="K18" s="79">
        <v>0</v>
      </c>
      <c r="L18" s="82">
        <v>0</v>
      </c>
    </row>
    <row r="19" spans="1:12" ht="12.75">
      <c r="A19" s="42" t="s">
        <v>54</v>
      </c>
      <c r="B19" s="32">
        <v>0</v>
      </c>
      <c r="C19" s="32">
        <v>0</v>
      </c>
      <c r="D19" s="32">
        <v>899.2</v>
      </c>
      <c r="E19" s="32">
        <v>0</v>
      </c>
      <c r="F19" s="32">
        <v>0</v>
      </c>
      <c r="G19" s="32">
        <v>89</v>
      </c>
      <c r="H19" s="32">
        <v>988.2</v>
      </c>
      <c r="I19" s="79"/>
      <c r="J19" s="79"/>
      <c r="K19" s="79">
        <v>0</v>
      </c>
      <c r="L19" s="82">
        <v>0</v>
      </c>
    </row>
    <row r="20" spans="1:12" ht="12.75">
      <c r="A20" s="42"/>
      <c r="B20" s="39"/>
      <c r="C20" s="39"/>
      <c r="D20" s="39"/>
      <c r="E20" s="39"/>
      <c r="F20" s="39"/>
      <c r="G20" s="39"/>
      <c r="H20" s="39"/>
      <c r="I20" s="79"/>
      <c r="J20" s="79"/>
      <c r="K20" s="79"/>
      <c r="L20" s="82"/>
    </row>
    <row r="21" spans="1:12" ht="12.75">
      <c r="A21" s="47" t="s">
        <v>27</v>
      </c>
      <c r="B21" s="39"/>
      <c r="C21" s="39"/>
      <c r="D21" s="39"/>
      <c r="E21" s="39"/>
      <c r="F21" s="39"/>
      <c r="G21" s="39"/>
      <c r="H21" s="39"/>
      <c r="I21" s="79"/>
      <c r="J21" s="79"/>
      <c r="K21" s="79"/>
      <c r="L21" s="82"/>
    </row>
    <row r="22" spans="1:12" ht="12.75">
      <c r="A22" s="31" t="s">
        <v>19</v>
      </c>
      <c r="B22" s="39">
        <v>0</v>
      </c>
      <c r="C22" s="39">
        <v>0</v>
      </c>
      <c r="D22" s="39">
        <v>935</v>
      </c>
      <c r="E22" s="39">
        <v>0</v>
      </c>
      <c r="F22" s="39">
        <v>0</v>
      </c>
      <c r="G22" s="39">
        <v>70</v>
      </c>
      <c r="H22" s="32">
        <v>1005</v>
      </c>
      <c r="I22" s="81"/>
      <c r="J22" s="81"/>
      <c r="K22" s="79">
        <v>0</v>
      </c>
      <c r="L22" s="82">
        <v>0</v>
      </c>
    </row>
    <row r="23" spans="1:12" ht="12.75">
      <c r="A23" s="42" t="s">
        <v>20</v>
      </c>
      <c r="B23" s="39">
        <v>0</v>
      </c>
      <c r="C23" s="39">
        <v>0</v>
      </c>
      <c r="D23" s="39">
        <v>12.5</v>
      </c>
      <c r="E23" s="39">
        <v>0</v>
      </c>
      <c r="F23" s="39">
        <v>0</v>
      </c>
      <c r="G23" s="39">
        <v>19</v>
      </c>
      <c r="H23" s="32">
        <v>31.5</v>
      </c>
      <c r="I23" s="81"/>
      <c r="J23" s="81"/>
      <c r="K23" s="79">
        <v>0</v>
      </c>
      <c r="L23" s="82">
        <v>0</v>
      </c>
    </row>
    <row r="24" spans="1:12" ht="12.75">
      <c r="A24" s="42" t="s">
        <v>21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2">
        <v>0</v>
      </c>
      <c r="I24" s="81"/>
      <c r="J24" s="81"/>
      <c r="K24" s="79">
        <v>0</v>
      </c>
      <c r="L24" s="82">
        <v>0</v>
      </c>
    </row>
    <row r="25" spans="1:12" ht="12.75">
      <c r="A25" s="42" t="s">
        <v>29</v>
      </c>
      <c r="B25" s="32">
        <v>0</v>
      </c>
      <c r="C25" s="32">
        <v>0</v>
      </c>
      <c r="D25" s="32">
        <v>947.5</v>
      </c>
      <c r="E25" s="32">
        <v>0</v>
      </c>
      <c r="F25" s="32">
        <v>0</v>
      </c>
      <c r="G25" s="32">
        <v>89</v>
      </c>
      <c r="H25" s="32">
        <v>1036.5</v>
      </c>
      <c r="I25" s="79"/>
      <c r="J25" s="79"/>
      <c r="K25" s="79">
        <v>0</v>
      </c>
      <c r="L25" s="82">
        <v>0</v>
      </c>
    </row>
    <row r="26" spans="1:12" ht="12.75">
      <c r="A26" s="31"/>
      <c r="B26" s="39"/>
      <c r="C26" s="39"/>
      <c r="D26" s="39"/>
      <c r="E26" s="39"/>
      <c r="F26" s="39"/>
      <c r="G26" s="39"/>
      <c r="H26" s="39"/>
      <c r="I26" s="79"/>
      <c r="J26" s="79"/>
      <c r="K26" s="79"/>
      <c r="L26" s="82"/>
    </row>
    <row r="27" spans="1:12" ht="12.75">
      <c r="A27" s="42" t="s">
        <v>78</v>
      </c>
      <c r="B27" s="32">
        <v>0</v>
      </c>
      <c r="C27" s="32">
        <v>0</v>
      </c>
      <c r="D27" s="32">
        <v>1846.7</v>
      </c>
      <c r="E27" s="32">
        <v>0</v>
      </c>
      <c r="F27" s="32">
        <v>0</v>
      </c>
      <c r="G27" s="32">
        <v>178</v>
      </c>
      <c r="H27" s="32">
        <v>2024.7</v>
      </c>
      <c r="I27" s="79"/>
      <c r="J27" s="79"/>
      <c r="K27" s="79">
        <v>0</v>
      </c>
      <c r="L27" s="82">
        <v>0</v>
      </c>
    </row>
    <row r="28" spans="1:12" ht="12.75">
      <c r="A28" s="42"/>
      <c r="B28" s="39"/>
      <c r="C28" s="39"/>
      <c r="D28" s="39"/>
      <c r="E28" s="39"/>
      <c r="F28" s="39"/>
      <c r="G28" s="39"/>
      <c r="H28" s="39"/>
      <c r="I28" s="79"/>
      <c r="J28" s="79"/>
      <c r="K28" s="79"/>
      <c r="L28" s="80"/>
    </row>
    <row r="29" spans="1:12" ht="12.75">
      <c r="A29" s="42" t="s">
        <v>79</v>
      </c>
      <c r="B29" s="32">
        <v>0</v>
      </c>
      <c r="C29" s="32">
        <v>0</v>
      </c>
      <c r="D29" s="32">
        <v>1861.7</v>
      </c>
      <c r="E29" s="32">
        <v>0</v>
      </c>
      <c r="F29" s="32">
        <v>0</v>
      </c>
      <c r="G29" s="32">
        <v>278</v>
      </c>
      <c r="H29" s="32">
        <v>2139.7</v>
      </c>
      <c r="I29" s="79">
        <v>0</v>
      </c>
      <c r="J29" s="79">
        <v>0</v>
      </c>
      <c r="K29" s="79">
        <v>525</v>
      </c>
      <c r="L29" s="82">
        <v>0</v>
      </c>
    </row>
    <row r="30" spans="1:12" ht="12.75">
      <c r="A30" s="42"/>
      <c r="B30" s="39"/>
      <c r="C30" s="39"/>
      <c r="D30" s="39"/>
      <c r="E30" s="39"/>
      <c r="F30" s="39"/>
      <c r="G30" s="39"/>
      <c r="H30" s="39"/>
      <c r="I30" s="79"/>
      <c r="J30" s="79"/>
      <c r="K30" s="79"/>
      <c r="L30" s="82"/>
    </row>
    <row r="31" spans="1:12" ht="12.75">
      <c r="A31" s="47" t="s">
        <v>28</v>
      </c>
      <c r="B31" s="39"/>
      <c r="C31" s="39"/>
      <c r="D31" s="39"/>
      <c r="E31" s="39"/>
      <c r="F31" s="39"/>
      <c r="G31" s="39"/>
      <c r="H31" s="39"/>
      <c r="I31" s="79"/>
      <c r="J31" s="79"/>
      <c r="K31" s="79"/>
      <c r="L31" s="82"/>
    </row>
    <row r="32" spans="1:12" ht="12.75">
      <c r="A32" s="47" t="s">
        <v>80</v>
      </c>
      <c r="B32" s="39">
        <v>0</v>
      </c>
      <c r="C32" s="39">
        <v>0</v>
      </c>
      <c r="D32" s="39">
        <v>0</v>
      </c>
      <c r="E32" s="39">
        <v>0</v>
      </c>
      <c r="F32" s="39">
        <v>0</v>
      </c>
      <c r="G32" s="39">
        <v>0</v>
      </c>
      <c r="H32" s="32">
        <v>0</v>
      </c>
      <c r="I32" s="79"/>
      <c r="J32" s="79"/>
      <c r="K32" s="79">
        <v>1</v>
      </c>
      <c r="L32" s="82"/>
    </row>
    <row r="33" spans="1:12" ht="12.75">
      <c r="A33" s="47" t="s">
        <v>81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2">
        <v>0</v>
      </c>
      <c r="I33" s="79"/>
      <c r="J33" s="79"/>
      <c r="K33" s="79"/>
      <c r="L33" s="82"/>
    </row>
    <row r="34" spans="1:12" ht="12.75">
      <c r="A34" s="48"/>
      <c r="B34" s="49"/>
      <c r="C34" s="50"/>
      <c r="D34" s="50"/>
      <c r="E34" s="50"/>
      <c r="F34" s="50"/>
      <c r="G34" s="50"/>
      <c r="H34" s="83"/>
      <c r="I34" s="84"/>
      <c r="J34" s="84"/>
      <c r="K34" s="84"/>
      <c r="L34" s="85"/>
    </row>
    <row r="35" spans="1:11" ht="12.75">
      <c r="A35" s="68" t="s">
        <v>85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2.75">
      <c r="A36" s="127" t="s">
        <v>86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2.75">
      <c r="A37" s="86" t="s">
        <v>87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2.75">
      <c r="A38" s="86" t="s">
        <v>88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2.75">
      <c r="A39" s="86" t="s">
        <v>89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ht="12.75">
      <c r="A40" s="55" t="s">
        <v>90</v>
      </c>
    </row>
  </sheetData>
  <mergeCells count="1">
    <mergeCell ref="B6:H6"/>
  </mergeCells>
  <printOptions/>
  <pageMargins left="1.7" right="0.75" top="1" bottom="1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workbookViewId="0" topLeftCell="A1">
      <selection activeCell="A1" sqref="A1"/>
    </sheetView>
  </sheetViews>
  <sheetFormatPr defaultColWidth="9.140625" defaultRowHeight="12.75"/>
  <cols>
    <col min="1" max="1" width="21.421875" style="15" customWidth="1"/>
    <col min="2" max="2" width="10.140625" style="15" customWidth="1"/>
    <col min="3" max="4" width="9.140625" style="15" customWidth="1"/>
    <col min="5" max="5" width="9.7109375" style="15" customWidth="1"/>
    <col min="6" max="7" width="9.140625" style="15" customWidth="1"/>
    <col min="8" max="8" width="9.8515625" style="15" customWidth="1"/>
    <col min="9" max="10" width="9.140625" style="15" customWidth="1"/>
    <col min="11" max="11" width="10.28125" style="15" customWidth="1"/>
    <col min="12" max="12" width="9.140625" style="15" customWidth="1"/>
    <col min="13" max="13" width="5.421875" style="15" bestFit="1" customWidth="1"/>
    <col min="14" max="14" width="10.28125" style="15" customWidth="1"/>
    <col min="15" max="16384" width="9.140625" style="15" customWidth="1"/>
  </cols>
  <sheetData>
    <row r="1" ht="12.75">
      <c r="A1" s="14" t="s">
        <v>92</v>
      </c>
    </row>
    <row r="2" spans="1:14" ht="12.75">
      <c r="A2" s="135" t="s">
        <v>93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87"/>
    </row>
    <row r="3" spans="1:14" ht="12.75">
      <c r="A3" s="135" t="s">
        <v>94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87"/>
    </row>
    <row r="4" spans="1:14" ht="12.75">
      <c r="A4" s="135" t="s">
        <v>95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87"/>
    </row>
    <row r="5" spans="1:14" ht="12.75">
      <c r="A5" s="135" t="s">
        <v>15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87"/>
    </row>
    <row r="6" ht="12.75">
      <c r="A6" s="17"/>
    </row>
    <row r="7" spans="1:15" ht="12.75">
      <c r="A7" s="21"/>
      <c r="B7" s="132" t="s">
        <v>96</v>
      </c>
      <c r="C7" s="133"/>
      <c r="D7" s="134"/>
      <c r="E7" s="128" t="s">
        <v>97</v>
      </c>
      <c r="F7" s="128"/>
      <c r="G7" s="129"/>
      <c r="H7" s="136" t="s">
        <v>98</v>
      </c>
      <c r="I7" s="128"/>
      <c r="J7" s="129"/>
      <c r="K7" s="136" t="s">
        <v>22</v>
      </c>
      <c r="L7" s="128"/>
      <c r="M7" s="131"/>
      <c r="N7" s="88"/>
      <c r="O7" s="89"/>
    </row>
    <row r="8" spans="1:14" ht="45">
      <c r="A8" s="26" t="s">
        <v>16</v>
      </c>
      <c r="B8" s="144" t="s">
        <v>99</v>
      </c>
      <c r="C8" s="145" t="s">
        <v>100</v>
      </c>
      <c r="D8" s="146" t="s">
        <v>101</v>
      </c>
      <c r="E8" s="147" t="s">
        <v>99</v>
      </c>
      <c r="F8" s="147" t="s">
        <v>100</v>
      </c>
      <c r="G8" s="126" t="s">
        <v>101</v>
      </c>
      <c r="H8" s="147" t="s">
        <v>99</v>
      </c>
      <c r="I8" s="147" t="s">
        <v>100</v>
      </c>
      <c r="J8" s="126" t="s">
        <v>101</v>
      </c>
      <c r="K8" s="145" t="s">
        <v>99</v>
      </c>
      <c r="L8" s="145" t="s">
        <v>100</v>
      </c>
      <c r="M8" s="144" t="s">
        <v>101</v>
      </c>
      <c r="N8" s="90"/>
    </row>
    <row r="9" spans="1:15" ht="12.75">
      <c r="A9" s="31" t="s">
        <v>102</v>
      </c>
      <c r="B9" s="148"/>
      <c r="C9" s="44"/>
      <c r="D9" s="92"/>
      <c r="E9" s="124"/>
      <c r="F9" s="44"/>
      <c r="G9" s="92"/>
      <c r="H9" s="124"/>
      <c r="I9" s="44"/>
      <c r="J9" s="92"/>
      <c r="K9" s="44"/>
      <c r="L9" s="44"/>
      <c r="M9" s="149"/>
      <c r="N9" s="93"/>
      <c r="O9" s="94"/>
    </row>
    <row r="10" spans="1:15" ht="12.75">
      <c r="A10" s="31" t="s">
        <v>103</v>
      </c>
      <c r="B10" s="91"/>
      <c r="C10" s="44"/>
      <c r="D10" s="44"/>
      <c r="E10" s="91"/>
      <c r="F10" s="44"/>
      <c r="G10" s="44"/>
      <c r="H10" s="91"/>
      <c r="I10" s="44"/>
      <c r="J10" s="64"/>
      <c r="K10" s="39">
        <v>17514.18214101763</v>
      </c>
      <c r="L10" s="40">
        <v>1895.767087383106</v>
      </c>
      <c r="M10" s="41">
        <v>458.9928466963054</v>
      </c>
      <c r="N10" s="95"/>
      <c r="O10" s="36"/>
    </row>
    <row r="11" spans="1:15" ht="12.75">
      <c r="A11" s="42"/>
      <c r="B11" s="96"/>
      <c r="C11" s="40"/>
      <c r="D11" s="62"/>
      <c r="E11" s="39"/>
      <c r="F11" s="39"/>
      <c r="G11" s="62"/>
      <c r="H11" s="39"/>
      <c r="I11" s="39"/>
      <c r="J11" s="62"/>
      <c r="K11" s="40"/>
      <c r="L11" s="40"/>
      <c r="M11" s="41"/>
      <c r="N11" s="16"/>
      <c r="O11" s="94"/>
    </row>
    <row r="12" spans="1:15" ht="12.75">
      <c r="A12" s="42" t="s">
        <v>102</v>
      </c>
      <c r="B12" s="96"/>
      <c r="C12" s="40"/>
      <c r="D12" s="62"/>
      <c r="E12" s="39"/>
      <c r="F12" s="39"/>
      <c r="G12" s="62"/>
      <c r="H12" s="39"/>
      <c r="I12" s="39"/>
      <c r="J12" s="62"/>
      <c r="K12" s="40"/>
      <c r="L12" s="40"/>
      <c r="M12" s="41"/>
      <c r="N12" s="16"/>
      <c r="O12" s="94"/>
    </row>
    <row r="13" spans="1:15" ht="12.75">
      <c r="A13" s="42" t="s">
        <v>106</v>
      </c>
      <c r="B13" s="96"/>
      <c r="C13" s="40"/>
      <c r="D13" s="62"/>
      <c r="E13" s="39"/>
      <c r="F13" s="39"/>
      <c r="G13" s="62"/>
      <c r="H13" s="39"/>
      <c r="I13" s="39"/>
      <c r="J13" s="62"/>
      <c r="K13" s="40"/>
      <c r="L13" s="40"/>
      <c r="M13" s="41"/>
      <c r="N13" s="16"/>
      <c r="O13" s="94"/>
    </row>
    <row r="14" spans="1:15" ht="12.75">
      <c r="A14" s="31" t="s">
        <v>19</v>
      </c>
      <c r="B14" s="96">
        <v>8322.001429556953</v>
      </c>
      <c r="C14" s="40">
        <v>1015.4788756707037</v>
      </c>
      <c r="D14" s="62">
        <v>448.9928466963054</v>
      </c>
      <c r="E14" s="39">
        <v>1470.9101479380654</v>
      </c>
      <c r="F14" s="39">
        <v>465.485</v>
      </c>
      <c r="G14" s="62">
        <v>0</v>
      </c>
      <c r="H14" s="39">
        <v>959.3705963513721</v>
      </c>
      <c r="I14" s="39">
        <v>85</v>
      </c>
      <c r="J14" s="62">
        <v>0</v>
      </c>
      <c r="K14" s="97">
        <v>10752.28217384639</v>
      </c>
      <c r="L14" s="98">
        <v>1565.9638756707036</v>
      </c>
      <c r="M14" s="99">
        <v>448.9928466963054</v>
      </c>
      <c r="N14" s="16"/>
      <c r="O14" s="100"/>
    </row>
    <row r="15" spans="1:15" ht="12.75">
      <c r="A15" s="42" t="s">
        <v>20</v>
      </c>
      <c r="B15" s="96">
        <v>3435.237606162809</v>
      </c>
      <c r="C15" s="40">
        <v>309.653211712402</v>
      </c>
      <c r="D15" s="62">
        <v>0</v>
      </c>
      <c r="E15" s="39">
        <v>167</v>
      </c>
      <c r="F15" s="39">
        <v>0</v>
      </c>
      <c r="G15" s="62">
        <v>0</v>
      </c>
      <c r="H15" s="39">
        <v>208</v>
      </c>
      <c r="I15" s="39">
        <v>0</v>
      </c>
      <c r="J15" s="62">
        <v>0</v>
      </c>
      <c r="K15" s="97">
        <v>3810.237606162809</v>
      </c>
      <c r="L15" s="98">
        <v>309.653211712402</v>
      </c>
      <c r="M15" s="99">
        <v>0</v>
      </c>
      <c r="N15" s="16"/>
      <c r="O15" s="100"/>
    </row>
    <row r="16" spans="1:15" ht="12.75">
      <c r="A16" s="42" t="s">
        <v>21</v>
      </c>
      <c r="B16" s="96">
        <v>1747.49844869815</v>
      </c>
      <c r="C16" s="40">
        <v>58.5</v>
      </c>
      <c r="D16" s="62">
        <v>10</v>
      </c>
      <c r="E16" s="39">
        <v>355.7039705656906</v>
      </c>
      <c r="F16" s="39">
        <v>5.65</v>
      </c>
      <c r="G16" s="62">
        <v>0</v>
      </c>
      <c r="H16" s="39">
        <v>840.809941744596</v>
      </c>
      <c r="I16" s="39">
        <v>0</v>
      </c>
      <c r="J16" s="62">
        <v>0</v>
      </c>
      <c r="K16" s="97">
        <v>2944.0123610084365</v>
      </c>
      <c r="L16" s="98">
        <v>64.15</v>
      </c>
      <c r="M16" s="99">
        <v>10</v>
      </c>
      <c r="N16" s="16"/>
      <c r="O16" s="100"/>
    </row>
    <row r="17" spans="1:15" ht="12.75">
      <c r="A17" s="42" t="s">
        <v>22</v>
      </c>
      <c r="B17" s="101">
        <v>13504.737484417912</v>
      </c>
      <c r="C17" s="36">
        <v>1383.6320873831057</v>
      </c>
      <c r="D17" s="36">
        <v>458.9928466963054</v>
      </c>
      <c r="E17" s="101">
        <v>1993.614118503756</v>
      </c>
      <c r="F17" s="36">
        <v>471.135</v>
      </c>
      <c r="G17" s="36">
        <v>0</v>
      </c>
      <c r="H17" s="101">
        <v>2008.1805380959681</v>
      </c>
      <c r="I17" s="36">
        <v>85</v>
      </c>
      <c r="J17" s="36">
        <v>0</v>
      </c>
      <c r="K17" s="97">
        <v>17514.18214101763</v>
      </c>
      <c r="L17" s="98">
        <v>1939.7670873831057</v>
      </c>
      <c r="M17" s="99">
        <v>458.9928466963054</v>
      </c>
      <c r="N17" s="95"/>
      <c r="O17" s="102"/>
    </row>
    <row r="18" spans="1:15" ht="12.75">
      <c r="A18" s="42"/>
      <c r="B18" s="96"/>
      <c r="C18" s="40"/>
      <c r="D18" s="62"/>
      <c r="E18" s="39"/>
      <c r="F18" s="39"/>
      <c r="G18" s="62"/>
      <c r="H18" s="39"/>
      <c r="I18" s="39"/>
      <c r="J18" s="62"/>
      <c r="K18" s="40"/>
      <c r="L18" s="40"/>
      <c r="M18" s="41"/>
      <c r="N18" s="16"/>
      <c r="O18" s="102"/>
    </row>
    <row r="19" spans="1:15" ht="12.75">
      <c r="A19" s="42" t="s">
        <v>104</v>
      </c>
      <c r="B19" s="96"/>
      <c r="C19" s="40"/>
      <c r="D19" s="62"/>
      <c r="E19" s="39"/>
      <c r="F19" s="39"/>
      <c r="G19" s="62"/>
      <c r="H19" s="39"/>
      <c r="I19" s="39"/>
      <c r="J19" s="62"/>
      <c r="K19" s="40"/>
      <c r="L19" s="40"/>
      <c r="M19" s="41"/>
      <c r="N19" s="16"/>
      <c r="O19" s="102"/>
    </row>
    <row r="20" spans="1:15" ht="12.75">
      <c r="A20" s="42" t="s">
        <v>107</v>
      </c>
      <c r="B20" s="96"/>
      <c r="C20" s="40"/>
      <c r="D20" s="62"/>
      <c r="E20" s="39"/>
      <c r="F20" s="39"/>
      <c r="G20" s="62"/>
      <c r="H20" s="39"/>
      <c r="I20" s="39"/>
      <c r="J20" s="62"/>
      <c r="K20" s="40"/>
      <c r="L20" s="40"/>
      <c r="M20" s="41"/>
      <c r="N20" s="16"/>
      <c r="O20" s="102"/>
    </row>
    <row r="21" spans="1:15" ht="12.75">
      <c r="A21" s="31" t="s">
        <v>19</v>
      </c>
      <c r="B21" s="96">
        <v>291.28</v>
      </c>
      <c r="C21" s="40">
        <v>2405</v>
      </c>
      <c r="D21" s="62">
        <v>172</v>
      </c>
      <c r="E21" s="39">
        <v>2</v>
      </c>
      <c r="F21" s="39">
        <v>0</v>
      </c>
      <c r="G21" s="62">
        <v>0</v>
      </c>
      <c r="H21" s="39">
        <v>0</v>
      </c>
      <c r="I21" s="39">
        <v>0</v>
      </c>
      <c r="J21" s="62">
        <v>0</v>
      </c>
      <c r="K21" s="97">
        <v>293.28</v>
      </c>
      <c r="L21" s="98">
        <v>2405</v>
      </c>
      <c r="M21" s="99">
        <v>172</v>
      </c>
      <c r="N21" s="16"/>
      <c r="O21" s="102"/>
    </row>
    <row r="22" spans="1:15" ht="12.75">
      <c r="A22" s="42" t="s">
        <v>20</v>
      </c>
      <c r="B22" s="96">
        <v>89</v>
      </c>
      <c r="C22" s="40">
        <v>224</v>
      </c>
      <c r="D22" s="62">
        <v>0</v>
      </c>
      <c r="E22" s="39">
        <v>0</v>
      </c>
      <c r="F22" s="39">
        <v>0</v>
      </c>
      <c r="G22" s="62">
        <v>0</v>
      </c>
      <c r="H22" s="39">
        <v>0</v>
      </c>
      <c r="I22" s="39">
        <v>0</v>
      </c>
      <c r="J22" s="62">
        <v>0</v>
      </c>
      <c r="K22" s="97">
        <v>89</v>
      </c>
      <c r="L22" s="98">
        <v>224</v>
      </c>
      <c r="M22" s="99">
        <v>0</v>
      </c>
      <c r="N22" s="16"/>
      <c r="O22" s="102"/>
    </row>
    <row r="23" spans="1:15" ht="12.75">
      <c r="A23" s="42" t="s">
        <v>21</v>
      </c>
      <c r="B23" s="96">
        <v>7</v>
      </c>
      <c r="C23" s="40">
        <v>20</v>
      </c>
      <c r="D23" s="62">
        <v>28</v>
      </c>
      <c r="E23" s="39">
        <v>0</v>
      </c>
      <c r="F23" s="39">
        <v>0</v>
      </c>
      <c r="G23" s="62">
        <v>0</v>
      </c>
      <c r="H23" s="39">
        <v>2</v>
      </c>
      <c r="I23" s="39">
        <v>0</v>
      </c>
      <c r="J23" s="62">
        <v>0</v>
      </c>
      <c r="K23" s="97">
        <v>9</v>
      </c>
      <c r="L23" s="98">
        <v>20</v>
      </c>
      <c r="M23" s="99">
        <v>28</v>
      </c>
      <c r="N23" s="16"/>
      <c r="O23" s="102"/>
    </row>
    <row r="24" spans="1:15" ht="12.75">
      <c r="A24" s="42" t="s">
        <v>22</v>
      </c>
      <c r="B24" s="101">
        <v>387.28</v>
      </c>
      <c r="C24" s="36">
        <v>2649</v>
      </c>
      <c r="D24" s="36">
        <v>200</v>
      </c>
      <c r="E24" s="101">
        <v>2</v>
      </c>
      <c r="F24" s="36">
        <v>0</v>
      </c>
      <c r="G24" s="36">
        <v>0</v>
      </c>
      <c r="H24" s="101">
        <v>2</v>
      </c>
      <c r="I24" s="36">
        <v>0</v>
      </c>
      <c r="J24" s="36">
        <v>0</v>
      </c>
      <c r="K24" s="97">
        <v>391.28</v>
      </c>
      <c r="L24" s="98">
        <v>2649</v>
      </c>
      <c r="M24" s="99">
        <v>200</v>
      </c>
      <c r="N24" s="95"/>
      <c r="O24" s="102"/>
    </row>
    <row r="25" spans="1:15" ht="12.75">
      <c r="A25" s="42"/>
      <c r="B25" s="96"/>
      <c r="C25" s="40"/>
      <c r="D25" s="62"/>
      <c r="E25" s="40"/>
      <c r="F25" s="40"/>
      <c r="G25" s="62"/>
      <c r="H25" s="40"/>
      <c r="I25" s="40"/>
      <c r="J25" s="62"/>
      <c r="K25" s="40"/>
      <c r="L25" s="40"/>
      <c r="M25" s="41"/>
      <c r="N25" s="16"/>
      <c r="O25" s="102"/>
    </row>
    <row r="26" spans="1:15" ht="12.75">
      <c r="A26" s="42" t="s">
        <v>105</v>
      </c>
      <c r="B26" s="96"/>
      <c r="C26" s="40"/>
      <c r="D26" s="62"/>
      <c r="E26" s="40"/>
      <c r="F26" s="40"/>
      <c r="G26" s="62"/>
      <c r="H26" s="40"/>
      <c r="I26" s="40"/>
      <c r="J26" s="62"/>
      <c r="K26" s="40"/>
      <c r="L26" s="40"/>
      <c r="M26" s="41"/>
      <c r="N26" s="16"/>
      <c r="O26" s="102"/>
    </row>
    <row r="27" spans="1:15" ht="12.75">
      <c r="A27" s="31" t="s">
        <v>108</v>
      </c>
      <c r="B27" s="96"/>
      <c r="C27" s="40"/>
      <c r="D27" s="62"/>
      <c r="E27" s="40"/>
      <c r="F27" s="40"/>
      <c r="G27" s="62"/>
      <c r="H27" s="40"/>
      <c r="I27" s="40"/>
      <c r="J27" s="62"/>
      <c r="K27" s="40"/>
      <c r="L27" s="40"/>
      <c r="M27" s="41"/>
      <c r="N27" s="16"/>
      <c r="O27" s="102"/>
    </row>
    <row r="28" spans="1:15" ht="12.75">
      <c r="A28" s="31" t="s">
        <v>19</v>
      </c>
      <c r="B28" s="96">
        <v>4.2</v>
      </c>
      <c r="C28" s="40">
        <v>96</v>
      </c>
      <c r="D28" s="62">
        <v>0</v>
      </c>
      <c r="E28" s="40">
        <v>882</v>
      </c>
      <c r="F28" s="40">
        <v>0</v>
      </c>
      <c r="G28" s="62">
        <v>0</v>
      </c>
      <c r="H28" s="40">
        <v>935</v>
      </c>
      <c r="I28" s="40">
        <v>0</v>
      </c>
      <c r="J28" s="62">
        <v>0</v>
      </c>
      <c r="K28" s="97">
        <v>1821.2</v>
      </c>
      <c r="L28" s="98">
        <v>96</v>
      </c>
      <c r="M28" s="99">
        <v>0</v>
      </c>
      <c r="N28" s="16"/>
      <c r="O28" s="102"/>
    </row>
    <row r="29" spans="1:15" ht="12.75">
      <c r="A29" s="42" t="s">
        <v>20</v>
      </c>
      <c r="B29" s="96">
        <v>21.5</v>
      </c>
      <c r="C29" s="40">
        <v>0</v>
      </c>
      <c r="D29" s="62">
        <v>0</v>
      </c>
      <c r="E29" s="40">
        <v>67</v>
      </c>
      <c r="F29" s="40">
        <v>0</v>
      </c>
      <c r="G29" s="62">
        <v>0</v>
      </c>
      <c r="H29" s="40">
        <v>60</v>
      </c>
      <c r="I29" s="40">
        <v>0</v>
      </c>
      <c r="J29" s="62">
        <v>0</v>
      </c>
      <c r="K29" s="97">
        <v>148.5</v>
      </c>
      <c r="L29" s="98">
        <v>0</v>
      </c>
      <c r="M29" s="99">
        <v>0</v>
      </c>
      <c r="N29" s="16"/>
      <c r="O29" s="102"/>
    </row>
    <row r="30" spans="1:15" ht="12.75">
      <c r="A30" s="42" t="s">
        <v>21</v>
      </c>
      <c r="B30" s="96">
        <v>0</v>
      </c>
      <c r="C30" s="40">
        <v>0</v>
      </c>
      <c r="D30" s="62">
        <v>0</v>
      </c>
      <c r="E30" s="40">
        <v>35</v>
      </c>
      <c r="F30" s="40">
        <v>0</v>
      </c>
      <c r="G30" s="62">
        <v>0</v>
      </c>
      <c r="H30" s="40">
        <v>35</v>
      </c>
      <c r="I30" s="40">
        <v>0</v>
      </c>
      <c r="J30" s="62">
        <v>0</v>
      </c>
      <c r="K30" s="97">
        <v>70</v>
      </c>
      <c r="L30" s="98">
        <v>0</v>
      </c>
      <c r="M30" s="99">
        <v>0</v>
      </c>
      <c r="N30" s="16"/>
      <c r="O30" s="102"/>
    </row>
    <row r="31" spans="1:15" ht="12.75">
      <c r="A31" s="42" t="s">
        <v>22</v>
      </c>
      <c r="B31" s="101">
        <v>25.7</v>
      </c>
      <c r="C31" s="36">
        <v>96</v>
      </c>
      <c r="D31" s="36">
        <v>0</v>
      </c>
      <c r="E31" s="101">
        <v>984</v>
      </c>
      <c r="F31" s="36">
        <v>0</v>
      </c>
      <c r="G31" s="36">
        <v>0</v>
      </c>
      <c r="H31" s="101">
        <v>1030</v>
      </c>
      <c r="I31" s="36">
        <v>0</v>
      </c>
      <c r="J31" s="36">
        <v>0</v>
      </c>
      <c r="K31" s="97">
        <v>2039.7</v>
      </c>
      <c r="L31" s="98">
        <v>100</v>
      </c>
      <c r="M31" s="99">
        <v>0</v>
      </c>
      <c r="N31" s="95"/>
      <c r="O31" s="102"/>
    </row>
    <row r="32" spans="1:15" ht="12.75">
      <c r="A32" s="48"/>
      <c r="B32" s="49"/>
      <c r="C32" s="50"/>
      <c r="D32" s="103"/>
      <c r="E32" s="50"/>
      <c r="F32" s="50"/>
      <c r="G32" s="103"/>
      <c r="H32" s="50"/>
      <c r="I32" s="50"/>
      <c r="J32" s="103"/>
      <c r="K32" s="50"/>
      <c r="L32" s="50"/>
      <c r="M32" s="51"/>
      <c r="N32" s="16"/>
      <c r="O32" s="102"/>
    </row>
    <row r="33" spans="1:15" ht="12.75">
      <c r="A33" s="106" t="s">
        <v>109</v>
      </c>
      <c r="B33" s="104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05"/>
    </row>
    <row r="34" spans="1:15" ht="12.75">
      <c r="A34" s="106" t="s">
        <v>110</v>
      </c>
      <c r="B34" s="16"/>
      <c r="O34" s="107"/>
    </row>
    <row r="35" spans="1:15" ht="12.75">
      <c r="A35" s="3" t="s">
        <v>111</v>
      </c>
      <c r="B35" s="16"/>
      <c r="O35" s="107"/>
    </row>
    <row r="36" ht="12.75">
      <c r="O36" s="107"/>
    </row>
    <row r="37" ht="12.75">
      <c r="O37" s="107"/>
    </row>
    <row r="38" ht="12.75">
      <c r="O38" s="107"/>
    </row>
    <row r="39" ht="12.75">
      <c r="O39" s="107"/>
    </row>
  </sheetData>
  <mergeCells count="8">
    <mergeCell ref="A2:M2"/>
    <mergeCell ref="A3:M3"/>
    <mergeCell ref="A4:M4"/>
    <mergeCell ref="A5:M5"/>
    <mergeCell ref="E7:G7"/>
    <mergeCell ref="H7:J7"/>
    <mergeCell ref="K7:M7"/>
    <mergeCell ref="B7:D7"/>
  </mergeCells>
  <printOptions/>
  <pageMargins left="0.984251968503937" right="0.35433070866141736" top="0.984251968503937" bottom="0.984251968503937" header="0.5118110236220472" footer="0.5118110236220472"/>
  <pageSetup fitToHeight="1" fitToWidth="1"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workbookViewId="0" topLeftCell="A1">
      <selection activeCell="A1" sqref="A1"/>
    </sheetView>
  </sheetViews>
  <sheetFormatPr defaultColWidth="9.140625" defaultRowHeight="12.75"/>
  <cols>
    <col min="1" max="1" width="29.28125" style="15" customWidth="1"/>
    <col min="2" max="4" width="8.7109375" style="15" customWidth="1"/>
    <col min="5" max="5" width="11.00390625" style="15" customWidth="1"/>
    <col min="6" max="6" width="9.140625" style="15" customWidth="1"/>
    <col min="7" max="7" width="11.28125" style="15" customWidth="1"/>
    <col min="8" max="8" width="20.00390625" style="15" bestFit="1" customWidth="1"/>
    <col min="9" max="9" width="13.8515625" style="15" bestFit="1" customWidth="1"/>
    <col min="10" max="10" width="9.140625" style="15" customWidth="1"/>
    <col min="11" max="11" width="11.140625" style="15" customWidth="1"/>
    <col min="12" max="16384" width="9.140625" style="15" customWidth="1"/>
  </cols>
  <sheetData>
    <row r="1" ht="12.75">
      <c r="A1" s="14" t="s">
        <v>113</v>
      </c>
    </row>
    <row r="2" spans="1:9" ht="12.75">
      <c r="A2" s="135" t="s">
        <v>114</v>
      </c>
      <c r="B2" s="135"/>
      <c r="C2" s="135"/>
      <c r="D2" s="135"/>
      <c r="E2" s="135"/>
      <c r="F2" s="135"/>
      <c r="G2" s="135"/>
      <c r="H2" s="135"/>
      <c r="I2" s="135"/>
    </row>
    <row r="3" spans="1:9" ht="12.75">
      <c r="A3" s="143" t="s">
        <v>115</v>
      </c>
      <c r="B3" s="143"/>
      <c r="C3" s="143"/>
      <c r="D3" s="143"/>
      <c r="E3" s="143"/>
      <c r="F3" s="143"/>
      <c r="G3" s="143"/>
      <c r="H3" s="143"/>
      <c r="I3" s="143"/>
    </row>
    <row r="4" spans="1:9" ht="12.75">
      <c r="A4" s="143" t="s">
        <v>15</v>
      </c>
      <c r="B4" s="143"/>
      <c r="C4" s="143"/>
      <c r="D4" s="143"/>
      <c r="E4" s="143"/>
      <c r="F4" s="143"/>
      <c r="G4" s="143"/>
      <c r="H4" s="143"/>
      <c r="I4" s="143"/>
    </row>
    <row r="5" spans="1:6" ht="12.75">
      <c r="A5" s="17"/>
      <c r="E5" s="20"/>
      <c r="F5" s="20"/>
    </row>
    <row r="6" spans="1:11" ht="12.75">
      <c r="A6" s="90"/>
      <c r="B6" s="108"/>
      <c r="C6" s="108"/>
      <c r="D6" s="108"/>
      <c r="E6" s="109"/>
      <c r="F6" s="109"/>
      <c r="G6" s="109"/>
      <c r="H6" s="110"/>
      <c r="I6" s="110"/>
      <c r="J6" s="110"/>
      <c r="K6" s="108"/>
    </row>
    <row r="7" spans="1:11" ht="12.75">
      <c r="A7" s="4"/>
      <c r="B7" s="140" t="s">
        <v>114</v>
      </c>
      <c r="C7" s="141"/>
      <c r="D7" s="141"/>
      <c r="E7" s="141"/>
      <c r="F7" s="141"/>
      <c r="G7" s="142"/>
      <c r="H7" s="140" t="s">
        <v>118</v>
      </c>
      <c r="I7" s="142"/>
      <c r="J7" s="111"/>
      <c r="K7" s="111"/>
    </row>
    <row r="8" spans="1:11" ht="12.75">
      <c r="A8" s="112" t="s">
        <v>16</v>
      </c>
      <c r="B8" s="137" t="s">
        <v>72</v>
      </c>
      <c r="C8" s="137"/>
      <c r="D8" s="138" t="s">
        <v>116</v>
      </c>
      <c r="E8" s="139"/>
      <c r="F8" s="137" t="s">
        <v>117</v>
      </c>
      <c r="G8" s="137"/>
      <c r="H8" s="6" t="s">
        <v>119</v>
      </c>
      <c r="I8" s="6" t="s">
        <v>121</v>
      </c>
      <c r="J8" s="7"/>
      <c r="K8" s="113"/>
    </row>
    <row r="9" spans="1:11" ht="12.75">
      <c r="A9" s="114"/>
      <c r="B9" s="5" t="s">
        <v>27</v>
      </c>
      <c r="C9" s="5" t="s">
        <v>26</v>
      </c>
      <c r="D9" s="5" t="s">
        <v>27</v>
      </c>
      <c r="E9" s="5" t="s">
        <v>26</v>
      </c>
      <c r="F9" s="5" t="s">
        <v>27</v>
      </c>
      <c r="G9" s="5" t="s">
        <v>26</v>
      </c>
      <c r="H9" s="8" t="s">
        <v>120</v>
      </c>
      <c r="I9" s="8" t="s">
        <v>120</v>
      </c>
      <c r="J9" s="7"/>
      <c r="K9" s="113"/>
    </row>
    <row r="10" spans="1:11" ht="12.75">
      <c r="A10" s="112"/>
      <c r="B10" s="11"/>
      <c r="C10" s="11"/>
      <c r="D10" s="11"/>
      <c r="E10" s="11"/>
      <c r="F10" s="11"/>
      <c r="G10" s="11"/>
      <c r="H10" s="12"/>
      <c r="I10" s="12"/>
      <c r="J10" s="7"/>
      <c r="K10" s="113"/>
    </row>
    <row r="11" spans="1:11" s="16" customFormat="1" ht="12.75">
      <c r="A11" s="115" t="s">
        <v>122</v>
      </c>
      <c r="B11" s="12"/>
      <c r="C11" s="12"/>
      <c r="D11" s="12"/>
      <c r="E11" s="12"/>
      <c r="F11" s="12"/>
      <c r="G11" s="12"/>
      <c r="H11" s="12"/>
      <c r="I11" s="12"/>
      <c r="J11" s="7"/>
      <c r="K11" s="113"/>
    </row>
    <row r="12" spans="1:11" ht="12.75">
      <c r="A12" s="116" t="s">
        <v>19</v>
      </c>
      <c r="B12" s="117">
        <v>0</v>
      </c>
      <c r="C12" s="117">
        <v>175</v>
      </c>
      <c r="D12" s="1">
        <v>0</v>
      </c>
      <c r="E12" s="1">
        <v>175</v>
      </c>
      <c r="F12" s="1">
        <v>0</v>
      </c>
      <c r="G12" s="1">
        <v>0</v>
      </c>
      <c r="H12" s="91"/>
      <c r="I12" s="118"/>
      <c r="J12" s="7"/>
      <c r="K12" s="119"/>
    </row>
    <row r="13" spans="1:11" ht="12.75">
      <c r="A13" s="120" t="s">
        <v>20</v>
      </c>
      <c r="B13" s="117">
        <v>350</v>
      </c>
      <c r="C13" s="117">
        <v>0</v>
      </c>
      <c r="D13" s="1">
        <v>350</v>
      </c>
      <c r="E13" s="1">
        <v>0</v>
      </c>
      <c r="F13" s="1">
        <v>0</v>
      </c>
      <c r="G13" s="1">
        <v>0</v>
      </c>
      <c r="H13" s="91"/>
      <c r="I13" s="118"/>
      <c r="J13" s="7"/>
      <c r="K13" s="119"/>
    </row>
    <row r="14" spans="1:11" ht="12.75">
      <c r="A14" s="120" t="s">
        <v>21</v>
      </c>
      <c r="B14" s="117">
        <v>0</v>
      </c>
      <c r="C14" s="117">
        <v>0</v>
      </c>
      <c r="D14" s="1">
        <v>0</v>
      </c>
      <c r="E14" s="1">
        <v>0</v>
      </c>
      <c r="F14" s="1">
        <v>0</v>
      </c>
      <c r="G14" s="1">
        <v>0</v>
      </c>
      <c r="H14" s="91"/>
      <c r="I14" s="118"/>
      <c r="J14" s="7"/>
      <c r="K14" s="119"/>
    </row>
    <row r="15" spans="1:11" ht="12.75">
      <c r="A15" s="120" t="s">
        <v>22</v>
      </c>
      <c r="B15" s="117">
        <v>350</v>
      </c>
      <c r="C15" s="117">
        <v>175</v>
      </c>
      <c r="D15" s="117">
        <v>350</v>
      </c>
      <c r="E15" s="117">
        <v>175</v>
      </c>
      <c r="F15" s="117">
        <v>0</v>
      </c>
      <c r="G15" s="117">
        <v>0</v>
      </c>
      <c r="H15" s="1">
        <v>1</v>
      </c>
      <c r="I15" s="1">
        <v>0</v>
      </c>
      <c r="J15" s="7"/>
      <c r="K15" s="119"/>
    </row>
    <row r="16" spans="1:11" ht="12.75">
      <c r="A16" s="120"/>
      <c r="B16" s="1"/>
      <c r="C16" s="1"/>
      <c r="D16" s="1"/>
      <c r="E16" s="1"/>
      <c r="F16" s="1"/>
      <c r="G16" s="1"/>
      <c r="H16" s="1"/>
      <c r="I16" s="1"/>
      <c r="J16" s="7"/>
      <c r="K16" s="113"/>
    </row>
    <row r="17" spans="1:11" ht="12.75">
      <c r="A17" s="121" t="s">
        <v>123</v>
      </c>
      <c r="B17" s="1"/>
      <c r="C17" s="1"/>
      <c r="D17" s="1"/>
      <c r="E17" s="1"/>
      <c r="F17" s="1"/>
      <c r="G17" s="1"/>
      <c r="H17" s="1"/>
      <c r="I17" s="1"/>
      <c r="J17" s="7"/>
      <c r="K17" s="113"/>
    </row>
    <row r="18" spans="1:11" ht="12.75">
      <c r="A18" s="116" t="s">
        <v>19</v>
      </c>
      <c r="B18" s="1">
        <v>0</v>
      </c>
      <c r="C18" s="1">
        <v>0</v>
      </c>
      <c r="D18" s="91"/>
      <c r="E18" s="91"/>
      <c r="F18" s="91"/>
      <c r="G18" s="91"/>
      <c r="H18" s="91"/>
      <c r="I18" s="118"/>
      <c r="J18" s="7"/>
      <c r="K18" s="119"/>
    </row>
    <row r="19" spans="1:11" ht="12.75">
      <c r="A19" s="120" t="s">
        <v>20</v>
      </c>
      <c r="B19" s="1">
        <v>0</v>
      </c>
      <c r="C19" s="1">
        <v>0</v>
      </c>
      <c r="D19" s="91"/>
      <c r="E19" s="91"/>
      <c r="F19" s="91"/>
      <c r="G19" s="91"/>
      <c r="H19" s="91"/>
      <c r="I19" s="118"/>
      <c r="J19" s="7"/>
      <c r="K19" s="119"/>
    </row>
    <row r="20" spans="1:11" ht="12.75">
      <c r="A20" s="120" t="s">
        <v>21</v>
      </c>
      <c r="B20" s="1">
        <v>0</v>
      </c>
      <c r="C20" s="1">
        <v>0</v>
      </c>
      <c r="D20" s="91"/>
      <c r="E20" s="91"/>
      <c r="F20" s="91"/>
      <c r="G20" s="91"/>
      <c r="H20" s="91"/>
      <c r="I20" s="118"/>
      <c r="J20" s="7"/>
      <c r="K20" s="119"/>
    </row>
    <row r="21" spans="1:11" ht="12.75">
      <c r="A21" s="120" t="s">
        <v>22</v>
      </c>
      <c r="B21" s="117">
        <v>0</v>
      </c>
      <c r="C21" s="117">
        <v>0</v>
      </c>
      <c r="D21" s="91"/>
      <c r="E21" s="91"/>
      <c r="F21" s="91"/>
      <c r="G21" s="91"/>
      <c r="H21" s="1"/>
      <c r="I21" s="1"/>
      <c r="J21" s="7"/>
      <c r="K21" s="119"/>
    </row>
    <row r="22" spans="1:11" ht="12.75">
      <c r="A22" s="120"/>
      <c r="B22" s="1"/>
      <c r="C22" s="1"/>
      <c r="D22" s="1"/>
      <c r="E22" s="1"/>
      <c r="F22" s="1"/>
      <c r="G22" s="1"/>
      <c r="H22" s="1"/>
      <c r="I22" s="1"/>
      <c r="J22" s="7"/>
      <c r="K22" s="119"/>
    </row>
    <row r="23" spans="1:11" ht="12.75">
      <c r="A23" s="120" t="s">
        <v>124</v>
      </c>
      <c r="B23" s="117">
        <v>350</v>
      </c>
      <c r="C23" s="117">
        <v>175</v>
      </c>
      <c r="D23" s="91"/>
      <c r="E23" s="91"/>
      <c r="F23" s="91"/>
      <c r="G23" s="91"/>
      <c r="H23" s="117">
        <v>1</v>
      </c>
      <c r="I23" s="117">
        <f>+I21+I15</f>
        <v>0</v>
      </c>
      <c r="J23" s="7"/>
      <c r="K23" s="119"/>
    </row>
    <row r="24" spans="1:11" ht="12.75">
      <c r="A24" s="122"/>
      <c r="B24" s="13"/>
      <c r="C24" s="13"/>
      <c r="D24" s="13"/>
      <c r="E24" s="13"/>
      <c r="F24" s="13"/>
      <c r="G24" s="13"/>
      <c r="H24" s="13"/>
      <c r="I24" s="13"/>
      <c r="J24" s="7"/>
      <c r="K24" s="119"/>
    </row>
    <row r="25" spans="1:11" ht="12.7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2.7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.7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</sheetData>
  <mergeCells count="8">
    <mergeCell ref="H7:I7"/>
    <mergeCell ref="A2:I2"/>
    <mergeCell ref="A3:I3"/>
    <mergeCell ref="A4:I4"/>
    <mergeCell ref="B7:G7"/>
    <mergeCell ref="B8:C8"/>
    <mergeCell ref="D8:E8"/>
    <mergeCell ref="F8:G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OVKYCPE</dc:creator>
  <cp:keywords/>
  <dc:description/>
  <cp:lastModifiedBy>OVKYCPE</cp:lastModifiedBy>
  <cp:lastPrinted>2007-04-17T13:04:27Z</cp:lastPrinted>
  <dcterms:created xsi:type="dcterms:W3CDTF">2004-05-14T08:09:09Z</dcterms:created>
  <dcterms:modified xsi:type="dcterms:W3CDTF">2007-11-23T13:41:18Z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