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 KARŞILIK_MENKUL KIYMET TESİSİ\Internet_Verileri\ZK_Veri_Seti\"/>
    </mc:Choice>
  </mc:AlternateContent>
  <xr:revisionPtr revIDLastSave="0" documentId="13_ncr:1_{B69C3B66-5F5D-4E3D-A033-CE5505380B4B}" xr6:coauthVersionLast="36" xr6:coauthVersionMax="36" xr10:uidLastSave="{00000000-0000-0000-0000-000000000000}"/>
  <bookViews>
    <workbookView xWindow="0" yWindow="0" windowWidth="28800" windowHeight="11810" tabRatio="732" xr2:uid="{00000000-000D-0000-FFFF-FFFF00000000}"/>
  </bookViews>
  <sheets>
    <sheet name="TLZK Kal" sheetId="1" r:id="rId1"/>
    <sheet name="YPZK Yük" sheetId="4" r:id="rId2"/>
    <sheet name="TLZK Tesis" sheetId="2" r:id="rId3"/>
    <sheet name="YPZK Tesis" sheetId="5" r:id="rId4"/>
    <sheet name="ROM Kullanımı" sheetId="16" r:id="rId5"/>
    <sheet name="ZK Ağırlıklı Ortalama Oran" sheetId="15" r:id="rId6"/>
  </sheets>
  <definedNames>
    <definedName name="K9101992">'ZK Ağırlıklı Ortalama Oran'!$I$91203</definedName>
    <definedName name="_xlnm.Print_Area" localSheetId="4">'ROM Kullanımı'!$A$1:$I$311</definedName>
    <definedName name="_xlnm.Print_Area" localSheetId="0">'TLZK Kal'!$A$1:$Q$349</definedName>
    <definedName name="_xlnm.Print_Area" localSheetId="2">'TLZK Tesis'!$A$1:$H$338</definedName>
    <definedName name="_xlnm.Print_Area" localSheetId="3">'YPZK Tesis'!$A$1:$H$334</definedName>
    <definedName name="_xlnm.Print_Area" localSheetId="1">'YPZK Yük'!$A$1:$P$348</definedName>
    <definedName name="_xlnm.Print_Area" localSheetId="5">'ZK Ağırlıklı Ortalama Oran'!$A$1:$E$352</definedName>
    <definedName name="_xlnm.Print_Titles" localSheetId="4">'ROM Kullanımı'!$2:$2</definedName>
    <definedName name="_xlnm.Print_Titles" localSheetId="0">'TLZK Kal'!$121:$121</definedName>
    <definedName name="_xlnm.Print_Titles" localSheetId="2">'TLZK Tesis'!$2:$2</definedName>
    <definedName name="_xlnm.Print_Titles" localSheetId="3">'YPZK Tesis'!$2:$2</definedName>
    <definedName name="_xlnm.Print_Titles" localSheetId="1">'YPZK Yük'!$121:$121</definedName>
    <definedName name="_xlnm.Print_Titles" localSheetId="5">'ZK Ağırlıklı Ortalama Oran'!$2:$2</definedName>
  </definedNames>
  <calcPr calcId="191029"/>
</workbook>
</file>

<file path=xl/calcChain.xml><?xml version="1.0" encoding="utf-8"?>
<calcChain xmlns="http://schemas.openxmlformats.org/spreadsheetml/2006/main">
  <c r="A333" i="5" l="1"/>
  <c r="B333" i="5"/>
  <c r="C333" i="5"/>
  <c r="D339" i="1"/>
  <c r="D337" i="4"/>
  <c r="D336" i="4" l="1"/>
  <c r="D338" i="1"/>
  <c r="A332" i="5"/>
  <c r="B332" i="5"/>
  <c r="C332" i="5"/>
  <c r="A331" i="5" l="1"/>
  <c r="B331" i="5"/>
  <c r="C331" i="5"/>
  <c r="D337" i="1"/>
  <c r="D335" i="4"/>
  <c r="D334" i="4" l="1"/>
  <c r="D336" i="1"/>
  <c r="A330" i="5"/>
  <c r="B330" i="5"/>
  <c r="C330" i="5"/>
  <c r="A329" i="5" l="1"/>
  <c r="B329" i="5"/>
  <c r="C329" i="5"/>
  <c r="D333" i="4" l="1"/>
  <c r="D335" i="1"/>
  <c r="A328" i="5" l="1"/>
  <c r="B328" i="5"/>
  <c r="C328" i="5"/>
  <c r="D332" i="4"/>
  <c r="D334" i="1"/>
  <c r="D331" i="4" l="1"/>
  <c r="D333" i="1"/>
  <c r="D332" i="1" l="1"/>
  <c r="D330" i="4" l="1"/>
  <c r="A326" i="5"/>
  <c r="B326" i="5"/>
  <c r="C326" i="5"/>
  <c r="D329" i="4" l="1"/>
  <c r="D331" i="1"/>
  <c r="D330" i="1" l="1"/>
  <c r="D328" i="4" l="1"/>
  <c r="A324" i="5"/>
  <c r="B324" i="5"/>
  <c r="C324" i="5"/>
  <c r="D327" i="4" l="1"/>
  <c r="D329" i="1"/>
  <c r="A323" i="5"/>
  <c r="B323" i="5"/>
  <c r="C323" i="5"/>
  <c r="D326" i="4" l="1"/>
  <c r="D328" i="1" l="1"/>
  <c r="A322" i="5"/>
  <c r="B322" i="5"/>
  <c r="C322" i="5"/>
  <c r="A321" i="5" l="1"/>
  <c r="B321" i="5"/>
  <c r="C321" i="5"/>
  <c r="D327" i="1"/>
  <c r="D325" i="4"/>
  <c r="D326" i="1" l="1"/>
  <c r="D324" i="4" l="1"/>
  <c r="A320" i="5"/>
  <c r="B320" i="5"/>
  <c r="C320" i="5"/>
  <c r="D323" i="4" l="1"/>
  <c r="D325" i="1"/>
  <c r="A319" i="5"/>
  <c r="B319" i="5"/>
  <c r="C319" i="5"/>
  <c r="D322" i="4" l="1"/>
  <c r="D324" i="1"/>
  <c r="A318" i="5"/>
  <c r="B318" i="5"/>
  <c r="C318" i="5"/>
  <c r="D321" i="4" l="1"/>
  <c r="D323" i="1"/>
  <c r="A317" i="5"/>
  <c r="B317" i="5"/>
  <c r="C317" i="5"/>
  <c r="A316" i="5" l="1"/>
  <c r="B316" i="5"/>
  <c r="C316" i="5"/>
  <c r="D320" i="4"/>
  <c r="D322" i="1"/>
  <c r="D319" i="4" l="1"/>
  <c r="D321" i="1"/>
  <c r="A315" i="5"/>
  <c r="B315" i="5"/>
  <c r="C315" i="5"/>
  <c r="A314" i="5" l="1"/>
  <c r="B314" i="5"/>
  <c r="C314" i="5"/>
  <c r="D318" i="4"/>
  <c r="D320" i="1"/>
  <c r="D317" i="4" l="1"/>
  <c r="D319" i="1"/>
  <c r="A313" i="5"/>
  <c r="B313" i="5"/>
  <c r="C313" i="5"/>
  <c r="A312" i="5" l="1"/>
  <c r="B312" i="5"/>
  <c r="C312" i="5"/>
  <c r="D316" i="4"/>
  <c r="D318" i="1" l="1"/>
  <c r="A311" i="5" l="1"/>
  <c r="B311" i="5"/>
  <c r="C311" i="5"/>
  <c r="D315" i="4" l="1"/>
  <c r="D317" i="1"/>
  <c r="D316" i="1" l="1"/>
  <c r="D314" i="4"/>
  <c r="A310" i="5"/>
  <c r="B310" i="5"/>
  <c r="C310" i="5"/>
  <c r="D313" i="4" l="1"/>
  <c r="D315" i="1"/>
  <c r="A309" i="5"/>
  <c r="B309" i="5"/>
  <c r="C309" i="5"/>
  <c r="D312" i="4" l="1"/>
  <c r="D314" i="1"/>
  <c r="A308" i="5"/>
  <c r="B308" i="5"/>
  <c r="C308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C307" i="5" l="1"/>
  <c r="B307" i="5"/>
  <c r="A307" i="5"/>
  <c r="A306" i="5" l="1"/>
  <c r="B306" i="5"/>
  <c r="C306" i="5"/>
  <c r="A305" i="5" l="1"/>
  <c r="B305" i="5"/>
  <c r="C305" i="5"/>
  <c r="A304" i="5" l="1"/>
  <c r="B304" i="5"/>
  <c r="C304" i="5"/>
  <c r="A303" i="5" l="1"/>
  <c r="B303" i="5"/>
  <c r="C303" i="5"/>
  <c r="A302" i="5" l="1"/>
  <c r="B302" i="5"/>
  <c r="C302" i="5"/>
  <c r="A301" i="5" l="1"/>
  <c r="B301" i="5"/>
  <c r="C301" i="5"/>
  <c r="A300" i="5" l="1"/>
  <c r="B300" i="5"/>
  <c r="C300" i="5"/>
  <c r="A299" i="5" l="1"/>
  <c r="B299" i="5"/>
  <c r="C299" i="5"/>
  <c r="A298" i="5" l="1"/>
  <c r="B298" i="5"/>
  <c r="C298" i="5"/>
  <c r="A297" i="5" l="1"/>
  <c r="B297" i="5"/>
  <c r="C297" i="5"/>
  <c r="A296" i="5" l="1"/>
  <c r="B296" i="5"/>
  <c r="C296" i="5"/>
  <c r="B295" i="5" l="1"/>
  <c r="C295" i="5"/>
  <c r="A295" i="5"/>
  <c r="A294" i="5" l="1"/>
  <c r="B294" i="5"/>
  <c r="C294" i="5"/>
  <c r="A280" i="5" l="1"/>
  <c r="B280" i="5"/>
  <c r="C280" i="5"/>
  <c r="A281" i="5"/>
  <c r="B281" i="5"/>
  <c r="C281" i="5"/>
  <c r="A282" i="5"/>
  <c r="B282" i="5"/>
  <c r="C282" i="5"/>
  <c r="A283" i="5"/>
  <c r="B283" i="5"/>
  <c r="C283" i="5"/>
  <c r="A284" i="5"/>
  <c r="B284" i="5"/>
  <c r="C284" i="5"/>
  <c r="A285" i="5"/>
  <c r="B285" i="5"/>
  <c r="C285" i="5"/>
  <c r="A286" i="5"/>
  <c r="B286" i="5"/>
  <c r="C286" i="5"/>
  <c r="A287" i="5"/>
  <c r="B287" i="5"/>
  <c r="C287" i="5"/>
  <c r="A288" i="5"/>
  <c r="B288" i="5"/>
  <c r="C288" i="5"/>
  <c r="A289" i="5"/>
  <c r="B289" i="5"/>
  <c r="C289" i="5"/>
  <c r="A290" i="5"/>
  <c r="B290" i="5"/>
  <c r="C290" i="5"/>
  <c r="A291" i="5"/>
  <c r="B291" i="5"/>
  <c r="C291" i="5"/>
  <c r="A292" i="5"/>
  <c r="B292" i="5"/>
  <c r="C292" i="5"/>
  <c r="A293" i="5"/>
  <c r="B293" i="5"/>
  <c r="C293" i="5"/>
  <c r="A279" i="5" l="1"/>
  <c r="B279" i="5"/>
  <c r="C279" i="5"/>
  <c r="A278" i="5" l="1"/>
  <c r="B278" i="5"/>
  <c r="C278" i="5"/>
  <c r="A277" i="5" l="1"/>
  <c r="B277" i="5"/>
  <c r="C277" i="5"/>
  <c r="A276" i="5" l="1"/>
  <c r="B276" i="5"/>
  <c r="C276" i="5"/>
  <c r="A275" i="5" l="1"/>
  <c r="B275" i="5"/>
  <c r="C275" i="5"/>
  <c r="A274" i="5" l="1"/>
  <c r="B274" i="5"/>
  <c r="C274" i="5"/>
  <c r="A273" i="5" l="1"/>
  <c r="B273" i="5"/>
  <c r="C273" i="5"/>
  <c r="C272" i="5" l="1"/>
  <c r="C271" i="5"/>
  <c r="B272" i="5"/>
  <c r="B271" i="5"/>
  <c r="A272" i="5"/>
  <c r="A271" i="5"/>
  <c r="A270" i="5"/>
  <c r="B270" i="5"/>
  <c r="C270" i="5"/>
  <c r="C268" i="5" l="1"/>
  <c r="B268" i="5"/>
  <c r="A268" i="5"/>
  <c r="B269" i="5" l="1"/>
  <c r="C269" i="5"/>
  <c r="A269" i="5" l="1"/>
  <c r="A266" i="5"/>
  <c r="B266" i="5"/>
  <c r="C266" i="5"/>
  <c r="A265" i="5" l="1"/>
  <c r="B265" i="5"/>
  <c r="C265" i="5"/>
  <c r="B263" i="5" l="1"/>
  <c r="C263" i="5"/>
  <c r="A263" i="5"/>
  <c r="A264" i="5"/>
  <c r="B264" i="5"/>
  <c r="C264" i="5"/>
  <c r="C262" i="5" l="1"/>
  <c r="A262" i="5"/>
  <c r="B262" i="5"/>
  <c r="A261" i="5" l="1"/>
  <c r="B261" i="5"/>
  <c r="C261" i="5"/>
  <c r="B260" i="5" l="1"/>
  <c r="A260" i="5"/>
  <c r="C260" i="5"/>
  <c r="C259" i="5" l="1"/>
  <c r="B259" i="5"/>
  <c r="A259" i="5"/>
  <c r="C258" i="5" l="1"/>
  <c r="B258" i="5"/>
  <c r="A258" i="5"/>
  <c r="B257" i="5" l="1"/>
  <c r="A257" i="5"/>
  <c r="C257" i="5"/>
  <c r="C255" i="5" l="1"/>
  <c r="B255" i="5"/>
  <c r="A255" i="5"/>
  <c r="B256" i="5" l="1"/>
  <c r="A256" i="5"/>
  <c r="C256" i="5"/>
  <c r="B253" i="5" l="1"/>
  <c r="A253" i="5"/>
  <c r="C253" i="5"/>
  <c r="A254" i="5" l="1"/>
  <c r="C254" i="5"/>
  <c r="B254" i="5"/>
  <c r="C252" i="5" l="1"/>
  <c r="B252" i="5"/>
  <c r="A252" i="5"/>
  <c r="A251" i="5" l="1"/>
  <c r="B251" i="5"/>
  <c r="C251" i="5"/>
  <c r="C248" i="5"/>
  <c r="B248" i="5"/>
  <c r="A248" i="5"/>
  <c r="C250" i="5" l="1"/>
  <c r="A250" i="5"/>
  <c r="B250" i="5"/>
  <c r="B249" i="5" l="1"/>
  <c r="A249" i="5"/>
  <c r="C249" i="5"/>
  <c r="A247" i="5" l="1"/>
  <c r="C247" i="5"/>
  <c r="B247" i="5"/>
  <c r="C246" i="5" l="1"/>
  <c r="B246" i="5"/>
  <c r="A246" i="5"/>
  <c r="A244" i="5"/>
  <c r="B244" i="5"/>
  <c r="C244" i="5"/>
  <c r="C245" i="5" l="1"/>
  <c r="A245" i="5"/>
  <c r="B245" i="5"/>
  <c r="A243" i="5"/>
  <c r="B243" i="5"/>
  <c r="C243" i="5"/>
  <c r="A242" i="5" l="1"/>
  <c r="B242" i="5"/>
  <c r="C242" i="5"/>
  <c r="A241" i="5" l="1"/>
  <c r="B241" i="5"/>
  <c r="C241" i="5"/>
  <c r="B238" i="5" l="1"/>
  <c r="C238" i="5"/>
  <c r="B239" i="5"/>
  <c r="C239" i="5"/>
  <c r="B240" i="5"/>
  <c r="C240" i="5"/>
  <c r="A238" i="5"/>
  <c r="A239" i="5"/>
  <c r="A240" i="5"/>
  <c r="C237" i="5" l="1"/>
  <c r="B237" i="5"/>
  <c r="A237" i="5"/>
  <c r="C236" i="5" l="1"/>
  <c r="B236" i="5"/>
  <c r="A236" i="5"/>
  <c r="A235" i="5" l="1"/>
  <c r="C235" i="5"/>
  <c r="B235" i="5"/>
  <c r="C234" i="5" l="1"/>
  <c r="A234" i="5"/>
  <c r="B234" i="5"/>
  <c r="C233" i="5" l="1"/>
  <c r="B233" i="5"/>
  <c r="A233" i="5"/>
  <c r="C232" i="5"/>
  <c r="B232" i="5"/>
  <c r="A232" i="5"/>
  <c r="C231" i="5" l="1"/>
  <c r="A231" i="5"/>
  <c r="B231" i="5"/>
  <c r="C230" i="5" l="1"/>
  <c r="B230" i="5"/>
  <c r="A230" i="5"/>
  <c r="C229" i="5" l="1"/>
  <c r="B229" i="5"/>
  <c r="A229" i="5"/>
  <c r="C228" i="5" l="1"/>
  <c r="B228" i="5"/>
  <c r="A228" i="5"/>
  <c r="C227" i="5" l="1"/>
  <c r="A227" i="5"/>
  <c r="B227" i="5"/>
  <c r="C226" i="5" l="1"/>
  <c r="B226" i="5"/>
  <c r="B225" i="5" l="1"/>
  <c r="A225" i="5"/>
  <c r="C225" i="5"/>
  <c r="A226" i="5"/>
  <c r="C224" i="5" l="1"/>
  <c r="A224" i="5"/>
  <c r="B224" i="5"/>
  <c r="B223" i="5" l="1"/>
  <c r="A223" i="5"/>
  <c r="C223" i="5"/>
  <c r="C222" i="5" l="1"/>
  <c r="B222" i="5"/>
  <c r="A222" i="5"/>
  <c r="A221" i="5" l="1"/>
  <c r="C221" i="5"/>
  <c r="B221" i="5"/>
  <c r="A220" i="5" l="1"/>
  <c r="C220" i="5"/>
  <c r="B220" i="5"/>
  <c r="A210" i="5" l="1"/>
  <c r="A209" i="5" l="1"/>
  <c r="A208" i="5" l="1"/>
  <c r="A207" i="5" l="1"/>
  <c r="A206" i="5" l="1"/>
  <c r="A205" i="5" l="1"/>
  <c r="A204" i="5" l="1"/>
  <c r="A202" i="5" l="1"/>
  <c r="A201" i="5" l="1"/>
  <c r="A200" i="5" l="1"/>
  <c r="A199" i="5" l="1"/>
  <c r="A198" i="5"/>
  <c r="A197" i="5"/>
  <c r="A196" i="5" l="1"/>
  <c r="A195" i="5" l="1"/>
  <c r="A194" i="5" l="1"/>
  <c r="A193" i="5" l="1"/>
  <c r="A192" i="5" l="1"/>
  <c r="A190" i="5" l="1"/>
  <c r="A191" i="5" l="1"/>
  <c r="A188" i="5" l="1"/>
  <c r="A189" i="5" l="1"/>
  <c r="A185" i="5" l="1"/>
  <c r="A187" i="5" l="1"/>
  <c r="A184" i="5" l="1"/>
  <c r="A183" i="5" l="1"/>
  <c r="A182" i="5" l="1"/>
  <c r="A181" i="5" l="1"/>
  <c r="A180" i="5" l="1"/>
  <c r="A177" i="5" l="1"/>
  <c r="A178" i="5"/>
  <c r="A179" i="5"/>
  <c r="A176" i="5" l="1"/>
  <c r="A175" i="5" l="1"/>
  <c r="A174" i="5" l="1"/>
  <c r="A173" i="5" l="1"/>
  <c r="A172" i="5" l="1"/>
  <c r="A171" i="5" l="1"/>
  <c r="A169" i="5" l="1"/>
  <c r="A170" i="5"/>
  <c r="A168" i="5" l="1"/>
  <c r="A167" i="5" l="1"/>
  <c r="A166" i="5" l="1"/>
  <c r="A165" i="5" l="1"/>
  <c r="A164" i="5" l="1"/>
  <c r="A163" i="5" l="1"/>
  <c r="A162" i="5" l="1"/>
  <c r="A160" i="5" l="1"/>
  <c r="A161" i="5" l="1"/>
  <c r="A159" i="5" l="1"/>
  <c r="A158" i="5" l="1"/>
  <c r="A157" i="5" l="1"/>
  <c r="A156" i="5" l="1"/>
  <c r="A155" i="5" l="1"/>
  <c r="A154" i="5" l="1"/>
  <c r="A153" i="5" l="1"/>
  <c r="A152" i="5" l="1"/>
  <c r="A151" i="5" l="1"/>
  <c r="A150" i="5" l="1"/>
  <c r="A148" i="5" l="1"/>
  <c r="A149" i="5"/>
  <c r="A147" i="5" l="1"/>
  <c r="A146" i="5" l="1"/>
  <c r="A145" i="5" l="1"/>
  <c r="A144" i="5" l="1"/>
  <c r="A143" i="5" l="1"/>
  <c r="A142" i="5" l="1"/>
  <c r="A141" i="5" l="1"/>
  <c r="A140" i="5" l="1"/>
  <c r="A139" i="5" l="1"/>
  <c r="A138" i="5" l="1"/>
  <c r="A137" i="5" l="1"/>
  <c r="A136" i="5" l="1"/>
  <c r="A135" i="5" l="1"/>
  <c r="A134" i="5" l="1"/>
  <c r="A133" i="5" l="1"/>
  <c r="A132" i="5" l="1"/>
  <c r="A131" i="5" l="1"/>
  <c r="A130" i="5" l="1"/>
  <c r="A129" i="5" l="1"/>
  <c r="A128" i="5" l="1"/>
  <c r="A127" i="5" l="1"/>
  <c r="A126" i="5" l="1"/>
  <c r="A125" i="5" l="1"/>
  <c r="A124" i="5" l="1"/>
  <c r="A123" i="5" l="1"/>
  <c r="A122" i="5" l="1"/>
  <c r="A121" i="5" l="1"/>
  <c r="A120" i="5" l="1"/>
  <c r="A119" i="5" l="1"/>
  <c r="A118" i="5" l="1"/>
  <c r="A117" i="5" l="1"/>
  <c r="A116" i="5" l="1"/>
  <c r="A115" i="5" l="1"/>
  <c r="A114" i="5" l="1"/>
  <c r="A113" i="5" l="1"/>
  <c r="A112" i="5" l="1"/>
  <c r="A111" i="5" l="1"/>
  <c r="A110" i="5" l="1"/>
  <c r="A109" i="5" l="1"/>
  <c r="A108" i="5" l="1"/>
  <c r="A107" i="5" l="1"/>
  <c r="A106" i="5" l="1"/>
  <c r="A105" i="5" l="1"/>
  <c r="A103" i="5" l="1"/>
  <c r="A104" i="5" l="1"/>
  <c r="A102" i="5" l="1"/>
  <c r="A100" i="5" l="1"/>
  <c r="A101" i="5" l="1"/>
  <c r="A98" i="5" l="1"/>
  <c r="A97" i="5" l="1"/>
  <c r="A99" i="5" l="1"/>
  <c r="A95" i="5" l="1"/>
  <c r="A96" i="5"/>
  <c r="A94" i="5"/>
  <c r="D311" i="4" l="1"/>
</calcChain>
</file>

<file path=xl/sharedStrings.xml><?xml version="1.0" encoding="utf-8"?>
<sst xmlns="http://schemas.openxmlformats.org/spreadsheetml/2006/main" count="161" uniqueCount="60">
  <si>
    <t>vadesiz mevduat ve özel cari hesap</t>
  </si>
  <si>
    <t>1 yıla kadar vadeli mevduat /katılma hesabı</t>
  </si>
  <si>
    <t>1 aya kadar (1 ay dahil) vadeli mevduat /katılma hesabı</t>
  </si>
  <si>
    <t>3 aya kadar  (3 ay dahil) vadeli mevduat /katılma hesabı</t>
  </si>
  <si>
    <t>6 aya kadar (6 ay dahil) vadeli mevduat /katılma hesabı</t>
  </si>
  <si>
    <t>1 yıl ve daha uzun vadeli mevduat /katılma hesabı</t>
  </si>
  <si>
    <t>Toplam</t>
  </si>
  <si>
    <t>1 yıla kadar (1 yıl dahil) vadeli mevduat dışı yük.</t>
  </si>
  <si>
    <t>3 yıla kadar (3 yıl dahil) vadeli mevduat dışı yük.</t>
  </si>
  <si>
    <t>Yükümlülük Tarihi</t>
  </si>
  <si>
    <t>Tesis Edilmesi Gereken Toplam (TL)</t>
  </si>
  <si>
    <t>Yabancı Para Yükümlülükler İçin Tesis Edilen Zorunlu Karşılıklar (milyon)</t>
  </si>
  <si>
    <t>5 yıla kadar (5 yıl dahil) vadeli mevduat dışı yük.</t>
  </si>
  <si>
    <t>5 yıldan uzun vadeli mevduat dışı yük.</t>
  </si>
  <si>
    <t>Zorunlu Karşılığa Tabi Yabancı Para Yükümlülükler (milyon TL)</t>
  </si>
  <si>
    <t>Döviz İmkanı (Max) %</t>
  </si>
  <si>
    <t>Döviz İmkanı Kullanımı %</t>
  </si>
  <si>
    <t>3 yıldan uzun vadeli mevduat dışı yük.</t>
  </si>
  <si>
    <t>Vadesiz mevduat ve özel cari hesap</t>
  </si>
  <si>
    <t>Türk Lirası Tesis Edilen</t>
  </si>
  <si>
    <t>Döviz Tesis Edilen (ABD doları karşılığı)</t>
  </si>
  <si>
    <t>Altın Tesis Edilen (ABD doları karşılığı)</t>
  </si>
  <si>
    <t>Not:</t>
  </si>
  <si>
    <t>TL Ağırlıklı Ortalama ZK Oranı</t>
  </si>
  <si>
    <r>
      <t xml:space="preserve">06.12.2013 yükümlülük tarihinden itibaren finansman şirketleri zorunlu karşılık </t>
    </r>
    <r>
      <rPr>
        <sz val="11"/>
        <color theme="1"/>
        <rFont val="Calibri"/>
        <family val="2"/>
        <charset val="162"/>
        <scheme val="minor"/>
      </rPr>
      <t>kapsamına alınmıştır.</t>
    </r>
  </si>
  <si>
    <t>13.02.2015 yükümlülük tarihinden itibaren diğer yükümlülüklere yeni vade dilimleri eklenmiştir.</t>
  </si>
  <si>
    <t xml:space="preserve"> 14.10.2011 tarihinden itibaren kıymetli maden depo hesapları  zorunlu karşılığa tabi hale geldiğinden DTH verisinde kırılma görülmektedir. 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</si>
  <si>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</t>
    </r>
    <r>
      <rPr>
        <sz val="11"/>
        <color theme="1"/>
        <rFont val="Calibri"/>
        <family val="2"/>
        <charset val="162"/>
        <scheme val="minor"/>
      </rPr>
      <t xml:space="preserve"> girmiş ve zorunlu karşılığa tabi yükümlülüklerin kapsamı sadeleştirilmiştir.</t>
    </r>
  </si>
  <si>
    <t>06.12.2013 yükümlülük tarihinden itibaren finansman şirketleri zorunlu karşılık kapsamına alınmıştır.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</si>
  <si>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 girmiş ve zorunlu karşılığa tabi yükümlülüklerin kapsamı sadeleştirilmiştir.</t>
    </r>
  </si>
  <si>
    <r>
      <t>13.02.201</t>
    </r>
    <r>
      <rPr>
        <sz val="11"/>
        <rFont val="Calibri"/>
        <family val="2"/>
        <charset val="162"/>
        <scheme val="minor"/>
      </rPr>
      <t>5 yükümlülük tarihinden itibaren diğer yükümlülüklere yeni vade dilimleri eklenmiştir.</t>
    </r>
  </si>
  <si>
    <t>2 yıla kadar (2 yıl dahil) vadeli mevduat dışı yük.</t>
  </si>
  <si>
    <t>Müstakrizlerin Fonları</t>
  </si>
  <si>
    <t xml:space="preserve">12.02.2016 yükümlülük tarihinden itibaren yurt dışı bankalar mevduatı/katılım fonunun diğer yükümlülükler içinde izlenmesine ve müstakrizlerin fonlarının zorunlu karşılık kapsamına dâhil edilmesine karar verilmiştir. </t>
  </si>
  <si>
    <t>Hurda Altın İmkanı Kullanımı %</t>
  </si>
  <si>
    <t>Hurda Altın İmkanı  (Max) %</t>
  </si>
  <si>
    <t>Hurda Altın Tesis Edilen (ABD doları karşılığı)</t>
  </si>
  <si>
    <t>Standart Altın Tesis Edilen (ABD doları karşılığı)</t>
  </si>
  <si>
    <t>Standart Altın İmkanı  (Max) %</t>
  </si>
  <si>
    <t>Standart Altın İmkanı Kullanımı %</t>
  </si>
  <si>
    <t xml:space="preserve">12.02.2016 yükümlülük tarihinden itibaren yurt dışı bankalar mevduatı/katılım fonunun diğer yükümlülükler içinde izlenmesine, müstakrizlerin fonlarının zorunlu karşılık kapsamına dâhil edilmesine karar verilmiştir. </t>
  </si>
  <si>
    <t>11.01.2019 yükümlülük tarihinden itibaren resmi kuruluşlar mevduat/katılım fonları zorunlu karşılık kapsamı dışına çıkartılmıştır.</t>
  </si>
  <si>
    <t>03.05.2019 yükümlülük tarihinden itibaren Kamu Haznedarlığı Yönetmeliği kapsamındaki kurumların resmî kuruluş olarak değerlendirilmesine ve bu kurumlara ait mevduat/katılım fonlarının zorunlu karşılıklar kapsamına dahil edilmemesine karar verilmiştir.</t>
  </si>
  <si>
    <t>Tesis Başlangıç Tarihi</t>
  </si>
  <si>
    <t>Tesis Bitiş Tarihi</t>
  </si>
  <si>
    <t>Zorunlu Karşılığa Tabi Türk Lirası Kalemler (milyon TL)</t>
  </si>
  <si>
    <t>Müstakrizlerin fonları</t>
  </si>
  <si>
    <t>Türk Lirası Kalemler İçin Tesis Edilen Zorunlu Karşılıklar (milyon)</t>
  </si>
  <si>
    <t>Zorunlu karşılığa tabi varlıklar</t>
  </si>
  <si>
    <t>Yükümlülükler İçin Ağırlıklı Ortalama Zorunlu Karşılık Oranları (%)</t>
  </si>
  <si>
    <t>Türk Lirası Yükümlülükler İçin Rezerv Opsiyonu Mekanizması (ROM) Kullanım Oranı (%)</t>
  </si>
  <si>
    <t>14.06.2019 yükümlülük tarihinden itibaren finansman şirketlerinin zorunlu karşılık oranları yüzde 0'a düşürülmüş, 27.05.2022 yükümlülük tarihinden itibaren bankalar ile aynı seviyeye getirilmiştir.</t>
  </si>
  <si>
    <t>14.06.2019 yükümlülük tarihinden itibaren finansman şirketleri için yüzde 0'a düşürülmüş olan zorunlu karşılık oranlarının 27.05.2022 yükümlülük tarihinden 23.12.2022 (dahil) yükümlülük tarihine kadar %3 olarak uygulanmasına karar verilmiştir.</t>
  </si>
  <si>
    <t>Kalkınma ve yatırım bankalarınca 1 yıldan uzun vadeli ihraç edilen menkul kıymetler, 20.01.2023 yükümlülük tarihinden itibaren 2 yıla kadar (2 yıl dahil) vadeli mevduat dışı yükümlülüklere dahil edilmiştir.</t>
  </si>
  <si>
    <t>Merkez Bankasınca kur/fiyat desteği sağlanan hesaplar, 21.07.2023 yükümlülük tarihinden itibaren zorunlu karşılık kapsamına dâhil edilmiştir.</t>
  </si>
  <si>
    <r>
      <t>YP Ağırlıklı Ortalama ZK Oranı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(YP cinsinden tesis edilmesi gereken kısım için)*</t>
    </r>
  </si>
  <si>
    <r>
      <rPr>
        <sz val="11"/>
        <rFont val="Calibri"/>
        <family val="2"/>
        <charset val="162"/>
        <scheme val="minor"/>
      </rPr>
      <t>Yabancı Para Cinsinden</t>
    </r>
    <r>
      <rPr>
        <b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Tesis Edilmesi Gereken Toplam          (TL karşılığı)</t>
    </r>
  </si>
  <si>
    <t>Türk Lirası Cinsinden Tesis Edilen (TL karşılığı)</t>
  </si>
  <si>
    <t>Türk Lirası Cinsinden Tesis Edilmesi Gereken  (TL karşılığı)</t>
  </si>
  <si>
    <t>*Yabancı para cinsinden mevduat/katılım fonu (yurt dışı bankalar mevduatı/katılım fonu ve kıymetli maden depo hesapları hariç) için TL cinsinden tesis edilmesi gereken  ilave zorunlu karşılık oranı tüm vadelerde yüzde 8’dir.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</si>
</sst>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"/>
    <numFmt numFmtId="166" formatCode="0.0000000000000"/>
    <numFmt numFmtId="167" formatCode="#,##0.0000"/>
    <numFmt numFmtId="168" formatCode="0.00000"/>
    <numFmt numFmtId="169" formatCode="_-* #,##0.00\ _T_L_-;\-* #,##0.00\ _T_L_-;_-* &quot;-&quot;??\ _T_L_-;_-@_-"/>
    <numFmt numFmtId="170" formatCode="#,##0.000"/>
    <numFmt numFmtId="171" formatCode="#,##0.0000000000"/>
    <numFmt numFmtId="172" formatCode="#,##0.000000"/>
    <numFmt numFmtId="173" formatCode="#,##0.00000000"/>
    <numFmt numFmtId="174" formatCode="0.0000"/>
    <numFmt numFmtId="175" formatCode="#,##0.0000000000000"/>
    <numFmt numFmtId="176" formatCode="0.000000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sz val="11.5"/>
      <color rgb="FF262626"/>
      <name val="Calibri Light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4" fontId="0" fillId="3" borderId="0" xfId="0" applyNumberForma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0" fontId="0" fillId="2" borderId="0" xfId="0" applyFill="1" applyAlignment="1">
      <alignment horizontal="right"/>
    </xf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right"/>
    </xf>
    <xf numFmtId="14" fontId="0" fillId="4" borderId="5" xfId="0" applyNumberFormat="1" applyFill="1" applyBorder="1"/>
    <xf numFmtId="3" fontId="0" fillId="2" borderId="5" xfId="0" applyNumberFormat="1" applyFill="1" applyBorder="1"/>
    <xf numFmtId="0" fontId="3" fillId="2" borderId="0" xfId="0" applyFont="1" applyFill="1"/>
    <xf numFmtId="0" fontId="0" fillId="2" borderId="0" xfId="0" applyFont="1" applyFill="1"/>
    <xf numFmtId="4" fontId="0" fillId="2" borderId="0" xfId="0" applyNumberFormat="1" applyFill="1"/>
    <xf numFmtId="14" fontId="0" fillId="4" borderId="5" xfId="0" applyNumberFormat="1" applyFill="1" applyBorder="1" applyAlignment="1">
      <alignment horizontal="right"/>
    </xf>
    <xf numFmtId="3" fontId="0" fillId="2" borderId="0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2" xfId="0" applyNumberFormat="1" applyFill="1" applyBorder="1"/>
    <xf numFmtId="1" fontId="0" fillId="2" borderId="1" xfId="0" applyNumberFormat="1" applyFill="1" applyBorder="1"/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4" fontId="0" fillId="4" borderId="9" xfId="0" applyNumberFormat="1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wrapText="1"/>
    </xf>
    <xf numFmtId="14" fontId="0" fillId="4" borderId="7" xfId="0" applyNumberFormat="1" applyFill="1" applyBorder="1" applyAlignment="1">
      <alignment horizontal="center" wrapText="1"/>
    </xf>
    <xf numFmtId="3" fontId="0" fillId="4" borderId="7" xfId="0" applyNumberFormat="1" applyFill="1" applyBorder="1" applyAlignment="1">
      <alignment horizontal="center" wrapText="1"/>
    </xf>
    <xf numFmtId="3" fontId="0" fillId="4" borderId="8" xfId="0" applyNumberFormat="1" applyFill="1" applyBorder="1" applyAlignment="1">
      <alignment horizontal="center" wrapText="1"/>
    </xf>
    <xf numFmtId="3" fontId="0" fillId="2" borderId="9" xfId="0" applyNumberFormat="1" applyFill="1" applyBorder="1"/>
    <xf numFmtId="0" fontId="0" fillId="2" borderId="0" xfId="0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0" fontId="0" fillId="2" borderId="5" xfId="0" applyFill="1" applyBorder="1"/>
    <xf numFmtId="0" fontId="0" fillId="2" borderId="9" xfId="0" applyFill="1" applyBorder="1"/>
    <xf numFmtId="4" fontId="0" fillId="2" borderId="0" xfId="0" applyNumberFormat="1" applyFill="1" applyBorder="1"/>
    <xf numFmtId="165" fontId="0" fillId="2" borderId="0" xfId="0" applyNumberFormat="1" applyFill="1"/>
    <xf numFmtId="1" fontId="0" fillId="2" borderId="5" xfId="0" applyNumberFormat="1" applyFill="1" applyBorder="1"/>
    <xf numFmtId="14" fontId="0" fillId="2" borderId="0" xfId="0" applyNumberFormat="1" applyFill="1"/>
    <xf numFmtId="166" fontId="0" fillId="2" borderId="0" xfId="0" applyNumberFormat="1" applyFill="1"/>
    <xf numFmtId="170" fontId="0" fillId="2" borderId="0" xfId="0" applyNumberFormat="1" applyFill="1"/>
    <xf numFmtId="168" fontId="0" fillId="2" borderId="0" xfId="0" applyNumberFormat="1" applyFill="1"/>
    <xf numFmtId="0" fontId="0" fillId="2" borderId="0" xfId="0" applyFill="1"/>
    <xf numFmtId="165" fontId="0" fillId="2" borderId="5" xfId="0" applyNumberFormat="1" applyFill="1" applyBorder="1"/>
    <xf numFmtId="171" fontId="0" fillId="2" borderId="0" xfId="0" applyNumberFormat="1" applyFill="1"/>
    <xf numFmtId="172" fontId="0" fillId="2" borderId="0" xfId="0" applyNumberFormat="1" applyFill="1"/>
    <xf numFmtId="173" fontId="0" fillId="2" borderId="0" xfId="0" applyNumberFormat="1" applyFill="1"/>
    <xf numFmtId="175" fontId="0" fillId="2" borderId="0" xfId="0" applyNumberFormat="1" applyFill="1"/>
    <xf numFmtId="167" fontId="0" fillId="0" borderId="0" xfId="0" applyNumberFormat="1"/>
    <xf numFmtId="0" fontId="0" fillId="2" borderId="0" xfId="0" applyFill="1" applyBorder="1" applyAlignment="1">
      <alignment horizontal="right"/>
    </xf>
    <xf numFmtId="0" fontId="0" fillId="2" borderId="0" xfId="0" applyFont="1" applyFill="1" applyBorder="1"/>
    <xf numFmtId="0" fontId="3" fillId="2" borderId="0" xfId="0" applyFont="1" applyFill="1" applyBorder="1"/>
    <xf numFmtId="3" fontId="0" fillId="2" borderId="0" xfId="0" applyNumberFormat="1" applyFont="1" applyFill="1" applyBorder="1"/>
    <xf numFmtId="14" fontId="0" fillId="2" borderId="0" xfId="0" applyNumberFormat="1" applyFill="1" applyBorder="1" applyAlignment="1"/>
    <xf numFmtId="0" fontId="5" fillId="0" borderId="0" xfId="0" applyFont="1" applyBorder="1"/>
    <xf numFmtId="176" fontId="0" fillId="2" borderId="0" xfId="0" applyNumberFormat="1" applyFill="1"/>
    <xf numFmtId="174" fontId="0" fillId="2" borderId="0" xfId="0" applyNumberFormat="1" applyFill="1"/>
    <xf numFmtId="3" fontId="8" fillId="2" borderId="2" xfId="0" applyNumberFormat="1" applyFont="1" applyFill="1" applyBorder="1"/>
    <xf numFmtId="3" fontId="8" fillId="2" borderId="1" xfId="0" applyNumberFormat="1" applyFont="1" applyFill="1" applyBorder="1"/>
    <xf numFmtId="3" fontId="8" fillId="0" borderId="1" xfId="0" applyNumberFormat="1" applyFont="1" applyFill="1" applyBorder="1"/>
    <xf numFmtId="0" fontId="3" fillId="4" borderId="7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0" fillId="2" borderId="11" xfId="0" applyNumberFormat="1" applyFill="1" applyBorder="1"/>
    <xf numFmtId="170" fontId="0" fillId="0" borderId="0" xfId="0" applyNumberFormat="1"/>
    <xf numFmtId="4" fontId="0" fillId="0" borderId="0" xfId="0" applyNumberFormat="1"/>
    <xf numFmtId="2" fontId="0" fillId="2" borderId="0" xfId="0" applyNumberFormat="1" applyFill="1"/>
    <xf numFmtId="3" fontId="0" fillId="0" borderId="11" xfId="0" applyNumberFormat="1" applyFill="1" applyBorder="1"/>
    <xf numFmtId="1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</cellXfs>
  <cellStyles count="9">
    <cellStyle name="Comma 2" xfId="4" xr:uid="{5FC33B69-E137-47C3-B0F2-E2A8F121A680}"/>
    <cellStyle name="Comma 2 2" xfId="7" xr:uid="{DB6A58B6-AA69-4139-BDA8-6AA032788E28}"/>
    <cellStyle name="Comma 2 3" xfId="8" xr:uid="{5FC33B69-E137-47C3-B0F2-E2A8F121A680}"/>
    <cellStyle name="Normal" xfId="0" builtinId="0"/>
    <cellStyle name="Normal 2" xfId="1" xr:uid="{00000000-0005-0000-0000-000001000000}"/>
    <cellStyle name="Normal 2 2" xfId="5" xr:uid="{0254DE5D-6E84-46E1-AB1D-2C12C0E2D248}"/>
    <cellStyle name="Normal 2 5" xfId="2" xr:uid="{D950FCA2-EA3E-42A5-ABFC-B0DC6EEED83F}"/>
    <cellStyle name="Normal 3" xfId="3" xr:uid="{FB3847BF-0ABE-4BA7-9013-51C7BA11BE4F}"/>
    <cellStyle name="Percent 2" xfId="6" xr:uid="{4258B6A9-575E-40F4-9DA0-25E85D9F1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48185"/>
  <sheetViews>
    <sheetView showGridLines="0" tabSelected="1" topLeftCell="A332" zoomScaleNormal="100" zoomScaleSheetLayoutView="80" workbookViewId="0">
      <selection activeCell="A340" sqref="A340"/>
    </sheetView>
  </sheetViews>
  <sheetFormatPr defaultColWidth="9.1796875" defaultRowHeight="14.5" x14ac:dyDescent="0.35"/>
  <cols>
    <col min="1" max="17" width="14.54296875" style="1" customWidth="1"/>
    <col min="18" max="18" width="16.54296875" style="1" customWidth="1"/>
    <col min="19" max="19" width="13.54296875" style="1" bestFit="1" customWidth="1"/>
    <col min="20" max="20" width="17.54296875" style="1" customWidth="1"/>
    <col min="21" max="21" width="14.81640625" style="1" bestFit="1" customWidth="1"/>
    <col min="22" max="22" width="9.1796875" style="1"/>
    <col min="23" max="23" width="12.1796875" style="1" customWidth="1"/>
    <col min="24" max="24" width="13.54296875" style="1" bestFit="1" customWidth="1"/>
    <col min="25" max="25" width="9.1796875" style="1"/>
    <col min="26" max="26" width="12.453125" style="1" bestFit="1" customWidth="1"/>
    <col min="27" max="16384" width="9.1796875" style="1"/>
  </cols>
  <sheetData>
    <row r="1" spans="1:25" x14ac:dyDescent="0.3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5" s="2" customFormat="1" ht="78.75" customHeight="1" x14ac:dyDescent="0.35">
      <c r="A2" s="34" t="s">
        <v>9</v>
      </c>
      <c r="B2" s="35" t="s">
        <v>43</v>
      </c>
      <c r="C2" s="35" t="s">
        <v>44</v>
      </c>
      <c r="D2" s="36" t="s">
        <v>6</v>
      </c>
      <c r="E2" s="36" t="s">
        <v>18</v>
      </c>
      <c r="F2" s="36" t="s">
        <v>2</v>
      </c>
      <c r="G2" s="36" t="s">
        <v>3</v>
      </c>
      <c r="H2" s="36" t="s">
        <v>4</v>
      </c>
      <c r="I2" s="36" t="s">
        <v>1</v>
      </c>
      <c r="J2" s="36" t="s">
        <v>5</v>
      </c>
      <c r="K2" s="36" t="s">
        <v>7</v>
      </c>
      <c r="L2" s="36" t="s">
        <v>8</v>
      </c>
      <c r="M2" s="37" t="s">
        <v>17</v>
      </c>
      <c r="N2" s="4"/>
      <c r="O2" s="4"/>
    </row>
    <row r="3" spans="1:25" x14ac:dyDescent="0.35">
      <c r="A3" s="30">
        <v>40802</v>
      </c>
      <c r="B3" s="15">
        <v>40816</v>
      </c>
      <c r="C3" s="15">
        <v>40829</v>
      </c>
      <c r="D3" s="12">
        <f t="shared" ref="D3:D66" si="0">+SUM(E3:Q3)</f>
        <v>519379.34400000004</v>
      </c>
      <c r="E3" s="12">
        <v>71112.820999999996</v>
      </c>
      <c r="F3" s="12">
        <v>63321.84</v>
      </c>
      <c r="G3" s="12">
        <v>261180.15299999999</v>
      </c>
      <c r="H3" s="12">
        <v>41852.786</v>
      </c>
      <c r="I3" s="12">
        <v>9850.8510000000006</v>
      </c>
      <c r="J3" s="12">
        <v>12543.614</v>
      </c>
      <c r="K3" s="12">
        <v>59517.279000000002</v>
      </c>
      <c r="L3" s="12"/>
      <c r="M3" s="12"/>
      <c r="N3" s="4"/>
      <c r="O3" s="4"/>
      <c r="W3" s="2"/>
      <c r="Y3" s="2"/>
    </row>
    <row r="4" spans="1:25" x14ac:dyDescent="0.35">
      <c r="A4" s="15">
        <v>40816</v>
      </c>
      <c r="B4" s="15">
        <v>40830</v>
      </c>
      <c r="C4" s="15">
        <v>40843</v>
      </c>
      <c r="D4" s="13">
        <f t="shared" si="0"/>
        <v>522453.46499999997</v>
      </c>
      <c r="E4" s="13">
        <v>70923.260999999999</v>
      </c>
      <c r="F4" s="13">
        <v>62134.485999999997</v>
      </c>
      <c r="G4" s="13">
        <v>260081.516</v>
      </c>
      <c r="H4" s="13">
        <v>42377.79</v>
      </c>
      <c r="I4" s="13">
        <v>10125.583000000001</v>
      </c>
      <c r="J4" s="13">
        <v>12944.388000000001</v>
      </c>
      <c r="K4" s="13">
        <v>58115.974999999999</v>
      </c>
      <c r="L4" s="13">
        <v>2903.9180000000001</v>
      </c>
      <c r="M4" s="13">
        <v>2846.5479999999998</v>
      </c>
      <c r="N4" s="4"/>
      <c r="O4" s="4"/>
      <c r="W4" s="2"/>
      <c r="Y4" s="2"/>
    </row>
    <row r="5" spans="1:25" x14ac:dyDescent="0.35">
      <c r="A5" s="15">
        <v>40830</v>
      </c>
      <c r="B5" s="15">
        <v>40844</v>
      </c>
      <c r="C5" s="15">
        <v>40857</v>
      </c>
      <c r="D5" s="13">
        <f t="shared" si="0"/>
        <v>521678.20700000005</v>
      </c>
      <c r="E5" s="13">
        <v>72315.194000000003</v>
      </c>
      <c r="F5" s="13">
        <v>60884.95</v>
      </c>
      <c r="G5" s="13">
        <v>261347.82199999999</v>
      </c>
      <c r="H5" s="13">
        <v>42109.699000000001</v>
      </c>
      <c r="I5" s="13">
        <v>10073.761</v>
      </c>
      <c r="J5" s="13">
        <v>13160.674999999999</v>
      </c>
      <c r="K5" s="13">
        <v>56083.510999999999</v>
      </c>
      <c r="L5" s="13">
        <v>2820.6660000000002</v>
      </c>
      <c r="M5" s="13">
        <v>2881.9290000000001</v>
      </c>
      <c r="N5" s="4"/>
      <c r="O5" s="4"/>
      <c r="W5" s="2"/>
      <c r="Y5" s="2"/>
    </row>
    <row r="6" spans="1:25" x14ac:dyDescent="0.35">
      <c r="A6" s="15">
        <v>40844</v>
      </c>
      <c r="B6" s="15">
        <v>40858</v>
      </c>
      <c r="C6" s="15">
        <v>40871</v>
      </c>
      <c r="D6" s="13">
        <f t="shared" si="0"/>
        <v>511549.60499999992</v>
      </c>
      <c r="E6" s="13">
        <v>69072.683999999994</v>
      </c>
      <c r="F6" s="13">
        <v>57872.41</v>
      </c>
      <c r="G6" s="13">
        <v>261047.18</v>
      </c>
      <c r="H6" s="13">
        <v>41243.438000000002</v>
      </c>
      <c r="I6" s="13">
        <v>9701.7360000000008</v>
      </c>
      <c r="J6" s="13">
        <v>13265.822</v>
      </c>
      <c r="K6" s="13">
        <v>53638.267</v>
      </c>
      <c r="L6" s="13">
        <v>2826.3919999999998</v>
      </c>
      <c r="M6" s="13">
        <v>2881.6759999999999</v>
      </c>
      <c r="N6" s="4"/>
      <c r="O6" s="4"/>
      <c r="W6" s="2"/>
      <c r="Y6" s="2"/>
    </row>
    <row r="7" spans="1:25" x14ac:dyDescent="0.35">
      <c r="A7" s="15">
        <v>40858</v>
      </c>
      <c r="B7" s="15">
        <v>40872</v>
      </c>
      <c r="C7" s="15">
        <v>40885</v>
      </c>
      <c r="D7" s="13">
        <f t="shared" si="0"/>
        <v>515171.315</v>
      </c>
      <c r="E7" s="13">
        <v>66555.357999999993</v>
      </c>
      <c r="F7" s="13">
        <v>60543.805999999997</v>
      </c>
      <c r="G7" s="13">
        <v>262115.652</v>
      </c>
      <c r="H7" s="13">
        <v>40816.622000000003</v>
      </c>
      <c r="I7" s="13">
        <v>9422.4390000000003</v>
      </c>
      <c r="J7" s="13">
        <v>13268.025</v>
      </c>
      <c r="K7" s="13">
        <v>56232.550999999999</v>
      </c>
      <c r="L7" s="13">
        <v>3329.4180000000001</v>
      </c>
      <c r="M7" s="13">
        <v>2887.444</v>
      </c>
      <c r="N7" s="4"/>
      <c r="O7" s="4"/>
      <c r="W7" s="2"/>
      <c r="Y7" s="2"/>
    </row>
    <row r="8" spans="1:25" x14ac:dyDescent="0.35">
      <c r="A8" s="15">
        <v>40872</v>
      </c>
      <c r="B8" s="15">
        <v>40886</v>
      </c>
      <c r="C8" s="15">
        <v>40899</v>
      </c>
      <c r="D8" s="13">
        <f t="shared" si="0"/>
        <v>516909.63400000002</v>
      </c>
      <c r="E8" s="13">
        <v>68498.127999999997</v>
      </c>
      <c r="F8" s="13">
        <v>61200.699000000001</v>
      </c>
      <c r="G8" s="13">
        <v>262857.85700000002</v>
      </c>
      <c r="H8" s="13">
        <v>38164.866000000002</v>
      </c>
      <c r="I8" s="13">
        <v>9383.1389999999992</v>
      </c>
      <c r="J8" s="13">
        <v>13435.83</v>
      </c>
      <c r="K8" s="13">
        <v>57158.745000000003</v>
      </c>
      <c r="L8" s="13">
        <v>3391.4079999999999</v>
      </c>
      <c r="M8" s="13">
        <v>2818.962</v>
      </c>
      <c r="N8" s="4"/>
      <c r="O8" s="4"/>
      <c r="W8" s="2"/>
      <c r="Y8" s="2"/>
    </row>
    <row r="9" spans="1:25" x14ac:dyDescent="0.35">
      <c r="A9" s="15">
        <v>40886</v>
      </c>
      <c r="B9" s="15">
        <v>40900</v>
      </c>
      <c r="C9" s="15">
        <v>40913</v>
      </c>
      <c r="D9" s="13">
        <f t="shared" si="0"/>
        <v>513995.42299999989</v>
      </c>
      <c r="E9" s="13">
        <v>65143.775000000001</v>
      </c>
      <c r="F9" s="13">
        <v>63164.127</v>
      </c>
      <c r="G9" s="13">
        <v>260268.424</v>
      </c>
      <c r="H9" s="13">
        <v>39300.631999999998</v>
      </c>
      <c r="I9" s="13">
        <v>9194.9210000000003</v>
      </c>
      <c r="J9" s="13">
        <v>13310.698</v>
      </c>
      <c r="K9" s="13">
        <v>56870.175000000003</v>
      </c>
      <c r="L9" s="13">
        <v>3718.7939999999999</v>
      </c>
      <c r="M9" s="13">
        <v>3023.877</v>
      </c>
      <c r="N9" s="4"/>
      <c r="O9" s="4"/>
      <c r="W9" s="2"/>
      <c r="Y9" s="2"/>
    </row>
    <row r="10" spans="1:25" x14ac:dyDescent="0.35">
      <c r="A10" s="15">
        <v>40900</v>
      </c>
      <c r="B10" s="15">
        <v>40914</v>
      </c>
      <c r="C10" s="15">
        <v>40927</v>
      </c>
      <c r="D10" s="13">
        <f t="shared" si="0"/>
        <v>519184.62000000005</v>
      </c>
      <c r="E10" s="13">
        <v>70234.654999999999</v>
      </c>
      <c r="F10" s="13">
        <v>64527.902999999998</v>
      </c>
      <c r="G10" s="13">
        <v>259700.78400000001</v>
      </c>
      <c r="H10" s="13">
        <v>39374.008999999998</v>
      </c>
      <c r="I10" s="13">
        <v>9140.7379999999994</v>
      </c>
      <c r="J10" s="13">
        <v>13380.183000000001</v>
      </c>
      <c r="K10" s="13">
        <v>56481.353999999999</v>
      </c>
      <c r="L10" s="13">
        <v>3321.6089999999999</v>
      </c>
      <c r="M10" s="13">
        <v>3023.3850000000002</v>
      </c>
      <c r="N10" s="4"/>
      <c r="O10" s="4"/>
      <c r="W10" s="2"/>
      <c r="Y10" s="2"/>
    </row>
    <row r="11" spans="1:25" x14ac:dyDescent="0.35">
      <c r="A11" s="15">
        <v>40914</v>
      </c>
      <c r="B11" s="15">
        <v>40928</v>
      </c>
      <c r="C11" s="15">
        <v>40941</v>
      </c>
      <c r="D11" s="13">
        <f t="shared" si="0"/>
        <v>513331.44299999997</v>
      </c>
      <c r="E11" s="13">
        <v>62432.633000000002</v>
      </c>
      <c r="F11" s="13">
        <v>61052.932999999997</v>
      </c>
      <c r="G11" s="13">
        <v>269108.88099999999</v>
      </c>
      <c r="H11" s="13">
        <v>37339.004000000001</v>
      </c>
      <c r="I11" s="13">
        <v>8117.6530000000002</v>
      </c>
      <c r="J11" s="13">
        <v>13461.148999999999</v>
      </c>
      <c r="K11" s="13">
        <v>54842.8</v>
      </c>
      <c r="L11" s="13">
        <v>3948.0810000000001</v>
      </c>
      <c r="M11" s="13">
        <v>3028.3090000000002</v>
      </c>
      <c r="N11" s="4"/>
      <c r="O11" s="4"/>
      <c r="W11" s="2"/>
      <c r="Y11" s="2"/>
    </row>
    <row r="12" spans="1:25" x14ac:dyDescent="0.35">
      <c r="A12" s="15">
        <v>40928</v>
      </c>
      <c r="B12" s="15">
        <v>40942</v>
      </c>
      <c r="C12" s="15">
        <v>40955</v>
      </c>
      <c r="D12" s="13">
        <f t="shared" si="0"/>
        <v>515535.35099999997</v>
      </c>
      <c r="E12" s="13">
        <v>65864.887000000002</v>
      </c>
      <c r="F12" s="13">
        <v>56631.326000000001</v>
      </c>
      <c r="G12" s="13">
        <v>272661.48100000003</v>
      </c>
      <c r="H12" s="13">
        <v>36763.402999999998</v>
      </c>
      <c r="I12" s="13">
        <v>7340.0929999999998</v>
      </c>
      <c r="J12" s="13">
        <v>13486.674999999999</v>
      </c>
      <c r="K12" s="13">
        <v>55225.913</v>
      </c>
      <c r="L12" s="13">
        <v>3943.7190000000001</v>
      </c>
      <c r="M12" s="13">
        <v>3617.8539999999998</v>
      </c>
      <c r="N12" s="4"/>
      <c r="O12" s="4"/>
      <c r="W12" s="2"/>
      <c r="Y12" s="2"/>
    </row>
    <row r="13" spans="1:25" x14ac:dyDescent="0.35">
      <c r="A13" s="15">
        <v>40942</v>
      </c>
      <c r="B13" s="15">
        <v>40956</v>
      </c>
      <c r="C13" s="15">
        <v>40969</v>
      </c>
      <c r="D13" s="13">
        <f t="shared" si="0"/>
        <v>511754.27499999997</v>
      </c>
      <c r="E13" s="13">
        <v>62129.841999999997</v>
      </c>
      <c r="F13" s="13">
        <v>55581.355000000003</v>
      </c>
      <c r="G13" s="13">
        <v>272403.27</v>
      </c>
      <c r="H13" s="13">
        <v>36861.453000000001</v>
      </c>
      <c r="I13" s="13">
        <v>6903.11</v>
      </c>
      <c r="J13" s="13">
        <v>13488.335999999999</v>
      </c>
      <c r="K13" s="13">
        <v>56814.487999999998</v>
      </c>
      <c r="L13" s="13">
        <v>3947.723</v>
      </c>
      <c r="M13" s="13">
        <v>3624.6979999999999</v>
      </c>
      <c r="N13" s="4"/>
      <c r="O13" s="4"/>
      <c r="W13" s="2"/>
      <c r="Y13" s="2"/>
    </row>
    <row r="14" spans="1:25" x14ac:dyDescent="0.35">
      <c r="A14" s="15">
        <v>40956</v>
      </c>
      <c r="B14" s="15">
        <v>40970</v>
      </c>
      <c r="C14" s="15">
        <v>40983</v>
      </c>
      <c r="D14" s="13">
        <f t="shared" si="0"/>
        <v>522057.44500000007</v>
      </c>
      <c r="E14" s="13">
        <v>70432.061000000002</v>
      </c>
      <c r="F14" s="13">
        <v>55998.357000000004</v>
      </c>
      <c r="G14" s="13">
        <v>269519.7</v>
      </c>
      <c r="H14" s="13">
        <v>37487.237999999998</v>
      </c>
      <c r="I14" s="13">
        <v>7139.326</v>
      </c>
      <c r="J14" s="13">
        <v>13703.84</v>
      </c>
      <c r="K14" s="13">
        <v>60159.485999999997</v>
      </c>
      <c r="L14" s="13">
        <v>3993.2330000000002</v>
      </c>
      <c r="M14" s="13">
        <v>3624.2040000000002</v>
      </c>
      <c r="N14" s="4"/>
      <c r="O14" s="4"/>
      <c r="W14" s="2"/>
      <c r="Y14" s="2"/>
    </row>
    <row r="15" spans="1:25" x14ac:dyDescent="0.35">
      <c r="A15" s="15">
        <v>40970</v>
      </c>
      <c r="B15" s="15">
        <v>40984</v>
      </c>
      <c r="C15" s="15">
        <v>40997</v>
      </c>
      <c r="D15" s="13">
        <f t="shared" si="0"/>
        <v>512098.32299999997</v>
      </c>
      <c r="E15" s="13">
        <v>64594.47</v>
      </c>
      <c r="F15" s="13">
        <v>56846.614999999998</v>
      </c>
      <c r="G15" s="13">
        <v>269837.46299999999</v>
      </c>
      <c r="H15" s="13">
        <v>36494.707000000002</v>
      </c>
      <c r="I15" s="13">
        <v>7410.326</v>
      </c>
      <c r="J15" s="13">
        <v>13695.18</v>
      </c>
      <c r="K15" s="13">
        <v>55422.233999999997</v>
      </c>
      <c r="L15" s="13">
        <v>3976.28</v>
      </c>
      <c r="M15" s="13">
        <v>3821.0479999999998</v>
      </c>
      <c r="N15" s="4"/>
      <c r="O15" s="4"/>
      <c r="W15" s="2"/>
      <c r="Y15" s="2"/>
    </row>
    <row r="16" spans="1:25" x14ac:dyDescent="0.35">
      <c r="A16" s="15">
        <v>40984</v>
      </c>
      <c r="B16" s="15">
        <v>40998</v>
      </c>
      <c r="C16" s="15">
        <v>41011</v>
      </c>
      <c r="D16" s="13">
        <f t="shared" si="0"/>
        <v>521861.00599999999</v>
      </c>
      <c r="E16" s="13">
        <v>70349.032000000007</v>
      </c>
      <c r="F16" s="13">
        <v>57989.478999999999</v>
      </c>
      <c r="G16" s="13">
        <v>271460.86800000002</v>
      </c>
      <c r="H16" s="13">
        <v>36071.595999999998</v>
      </c>
      <c r="I16" s="13">
        <v>7541.652</v>
      </c>
      <c r="J16" s="13">
        <v>13780.164000000001</v>
      </c>
      <c r="K16" s="13">
        <v>56772.627999999997</v>
      </c>
      <c r="L16" s="13">
        <v>3842.49</v>
      </c>
      <c r="M16" s="13">
        <v>4053.0970000000002</v>
      </c>
      <c r="N16" s="4"/>
      <c r="O16" s="4"/>
      <c r="W16" s="2"/>
      <c r="Y16" s="2"/>
    </row>
    <row r="17" spans="1:25" x14ac:dyDescent="0.35">
      <c r="A17" s="15">
        <v>40998</v>
      </c>
      <c r="B17" s="15">
        <v>41012</v>
      </c>
      <c r="C17" s="15">
        <v>41025</v>
      </c>
      <c r="D17" s="13">
        <f t="shared" si="0"/>
        <v>525150.63800000004</v>
      </c>
      <c r="E17" s="13">
        <v>67847.616999999998</v>
      </c>
      <c r="F17" s="13">
        <v>60052.553</v>
      </c>
      <c r="G17" s="13">
        <v>272383.45500000002</v>
      </c>
      <c r="H17" s="13">
        <v>36675.853999999999</v>
      </c>
      <c r="I17" s="13">
        <v>7266.1030000000001</v>
      </c>
      <c r="J17" s="13">
        <v>13885.781999999999</v>
      </c>
      <c r="K17" s="13">
        <v>59113.339</v>
      </c>
      <c r="L17" s="13">
        <v>3935.88</v>
      </c>
      <c r="M17" s="13">
        <v>3990.0549999999998</v>
      </c>
      <c r="N17" s="4"/>
      <c r="O17" s="4"/>
      <c r="W17" s="2"/>
      <c r="Y17" s="2"/>
    </row>
    <row r="18" spans="1:25" x14ac:dyDescent="0.35">
      <c r="A18" s="15">
        <v>41012</v>
      </c>
      <c r="B18" s="15">
        <v>41026</v>
      </c>
      <c r="C18" s="15">
        <v>41039</v>
      </c>
      <c r="D18" s="13">
        <f t="shared" si="0"/>
        <v>530684.95000000007</v>
      </c>
      <c r="E18" s="13">
        <v>71883.599000000002</v>
      </c>
      <c r="F18" s="13">
        <v>58974.248</v>
      </c>
      <c r="G18" s="13">
        <v>272372.10800000001</v>
      </c>
      <c r="H18" s="13">
        <v>37664.107000000004</v>
      </c>
      <c r="I18" s="13">
        <v>7041.1679999999997</v>
      </c>
      <c r="J18" s="13">
        <v>13985.212</v>
      </c>
      <c r="K18" s="13">
        <v>60682.027000000002</v>
      </c>
      <c r="L18" s="13">
        <v>4028.0070000000001</v>
      </c>
      <c r="M18" s="13">
        <v>4054.4740000000002</v>
      </c>
      <c r="N18" s="4"/>
      <c r="O18" s="4"/>
      <c r="W18" s="2"/>
      <c r="Y18" s="2"/>
    </row>
    <row r="19" spans="1:25" x14ac:dyDescent="0.35">
      <c r="A19" s="15">
        <v>41026</v>
      </c>
      <c r="B19" s="15">
        <v>41040</v>
      </c>
      <c r="C19" s="15">
        <v>41053</v>
      </c>
      <c r="D19" s="13">
        <f t="shared" si="0"/>
        <v>530428.46200000006</v>
      </c>
      <c r="E19" s="13">
        <v>73782.934999999998</v>
      </c>
      <c r="F19" s="13">
        <v>56631.67</v>
      </c>
      <c r="G19" s="13">
        <v>273815.84600000002</v>
      </c>
      <c r="H19" s="13">
        <v>36939.896999999997</v>
      </c>
      <c r="I19" s="13">
        <v>6335.3779999999997</v>
      </c>
      <c r="J19" s="13">
        <v>13713.487999999999</v>
      </c>
      <c r="K19" s="13">
        <v>61132.177000000003</v>
      </c>
      <c r="L19" s="13">
        <v>3935.567</v>
      </c>
      <c r="M19" s="13">
        <v>4141.5039999999999</v>
      </c>
      <c r="N19" s="4"/>
      <c r="O19" s="4"/>
      <c r="W19" s="2"/>
      <c r="Y19" s="2"/>
    </row>
    <row r="20" spans="1:25" x14ac:dyDescent="0.35">
      <c r="A20" s="15">
        <v>41040</v>
      </c>
      <c r="B20" s="15">
        <v>41054</v>
      </c>
      <c r="C20" s="15">
        <v>41067</v>
      </c>
      <c r="D20" s="13">
        <f t="shared" si="0"/>
        <v>534939.37100000004</v>
      </c>
      <c r="E20" s="13">
        <v>69813.702999999994</v>
      </c>
      <c r="F20" s="13">
        <v>58149.91</v>
      </c>
      <c r="G20" s="13">
        <v>276196.42200000002</v>
      </c>
      <c r="H20" s="13">
        <v>37040.796000000002</v>
      </c>
      <c r="I20" s="13">
        <v>6348.6949999999997</v>
      </c>
      <c r="J20" s="13">
        <v>13575.578</v>
      </c>
      <c r="K20" s="13">
        <v>65075.983999999997</v>
      </c>
      <c r="L20" s="13">
        <v>4596.8490000000002</v>
      </c>
      <c r="M20" s="13">
        <v>4141.4340000000002</v>
      </c>
      <c r="N20" s="4"/>
      <c r="O20" s="4"/>
      <c r="W20" s="2"/>
      <c r="Y20" s="2"/>
    </row>
    <row r="21" spans="1:25" x14ac:dyDescent="0.35">
      <c r="A21" s="15">
        <v>41054</v>
      </c>
      <c r="B21" s="15">
        <v>41068</v>
      </c>
      <c r="C21" s="15">
        <v>41081</v>
      </c>
      <c r="D21" s="13">
        <f t="shared" si="0"/>
        <v>537670.31599999999</v>
      </c>
      <c r="E21" s="13">
        <v>68693.396999999997</v>
      </c>
      <c r="F21" s="13">
        <v>58826.080000000002</v>
      </c>
      <c r="G21" s="13">
        <v>280911.61</v>
      </c>
      <c r="H21" s="13">
        <v>35248.898999999998</v>
      </c>
      <c r="I21" s="13">
        <v>6166.6530000000002</v>
      </c>
      <c r="J21" s="13">
        <v>13866.933999999999</v>
      </c>
      <c r="K21" s="13">
        <v>65052.527000000002</v>
      </c>
      <c r="L21" s="13">
        <v>4584.9639999999999</v>
      </c>
      <c r="M21" s="13">
        <v>4319.2520000000004</v>
      </c>
      <c r="N21" s="4"/>
      <c r="O21" s="4"/>
      <c r="W21" s="2"/>
      <c r="Y21" s="2"/>
    </row>
    <row r="22" spans="1:25" x14ac:dyDescent="0.35">
      <c r="A22" s="15">
        <v>41068</v>
      </c>
      <c r="B22" s="15">
        <v>41082</v>
      </c>
      <c r="C22" s="15">
        <v>41095</v>
      </c>
      <c r="D22" s="13">
        <f t="shared" si="0"/>
        <v>537998.68099999998</v>
      </c>
      <c r="E22" s="13">
        <v>69684.320999999996</v>
      </c>
      <c r="F22" s="13">
        <v>55788.516000000003</v>
      </c>
      <c r="G22" s="13">
        <v>283953.47399999999</v>
      </c>
      <c r="H22" s="13">
        <v>34298.980000000003</v>
      </c>
      <c r="I22" s="13">
        <v>6171.6980000000003</v>
      </c>
      <c r="J22" s="13">
        <v>13989.529</v>
      </c>
      <c r="K22" s="13">
        <v>64530.902999999998</v>
      </c>
      <c r="L22" s="13">
        <v>5264.018</v>
      </c>
      <c r="M22" s="13">
        <v>4317.2420000000002</v>
      </c>
      <c r="N22" s="4"/>
      <c r="O22" s="4"/>
      <c r="W22" s="2"/>
      <c r="Y22" s="2"/>
    </row>
    <row r="23" spans="1:25" x14ac:dyDescent="0.35">
      <c r="A23" s="15">
        <v>41082</v>
      </c>
      <c r="B23" s="15">
        <v>41096</v>
      </c>
      <c r="C23" s="15">
        <v>41109</v>
      </c>
      <c r="D23" s="13">
        <f t="shared" si="0"/>
        <v>540991.31199999992</v>
      </c>
      <c r="E23" s="13">
        <v>73359.812000000005</v>
      </c>
      <c r="F23" s="13">
        <v>56413.072</v>
      </c>
      <c r="G23" s="13">
        <v>284523.89299999998</v>
      </c>
      <c r="H23" s="13">
        <v>33679.034</v>
      </c>
      <c r="I23" s="13">
        <v>5995.424</v>
      </c>
      <c r="J23" s="13">
        <v>13950.582</v>
      </c>
      <c r="K23" s="13">
        <v>63790.635000000002</v>
      </c>
      <c r="L23" s="13">
        <v>4927.54</v>
      </c>
      <c r="M23" s="13">
        <v>4351.32</v>
      </c>
      <c r="N23" s="4"/>
      <c r="O23" s="4"/>
      <c r="W23" s="2"/>
      <c r="Y23" s="2"/>
    </row>
    <row r="24" spans="1:25" x14ac:dyDescent="0.35">
      <c r="A24" s="15">
        <v>41096</v>
      </c>
      <c r="B24" s="15">
        <v>41110</v>
      </c>
      <c r="C24" s="15">
        <v>41123</v>
      </c>
      <c r="D24" s="13">
        <f t="shared" si="0"/>
        <v>539194.79599999997</v>
      </c>
      <c r="E24" s="13">
        <v>68584.816999999995</v>
      </c>
      <c r="F24" s="13">
        <v>56703.855000000003</v>
      </c>
      <c r="G24" s="13">
        <v>287542.23200000002</v>
      </c>
      <c r="H24" s="13">
        <v>32180.767</v>
      </c>
      <c r="I24" s="13">
        <v>6000.3969999999999</v>
      </c>
      <c r="J24" s="13">
        <v>14024.137000000001</v>
      </c>
      <c r="K24" s="13">
        <v>64894.165000000001</v>
      </c>
      <c r="L24" s="13">
        <v>4913.4319999999998</v>
      </c>
      <c r="M24" s="13">
        <v>4350.9939999999997</v>
      </c>
      <c r="N24" s="4"/>
      <c r="O24" s="4"/>
      <c r="W24" s="2"/>
      <c r="Y24" s="2"/>
    </row>
    <row r="25" spans="1:25" x14ac:dyDescent="0.35">
      <c r="A25" s="15">
        <v>41110</v>
      </c>
      <c r="B25" s="15">
        <v>41124</v>
      </c>
      <c r="C25" s="15">
        <v>41137</v>
      </c>
      <c r="D25" s="13">
        <f t="shared" si="0"/>
        <v>548749.17099999997</v>
      </c>
      <c r="E25" s="13">
        <v>72010.354999999996</v>
      </c>
      <c r="F25" s="13">
        <v>59175.123</v>
      </c>
      <c r="G25" s="13">
        <v>291219.51699999999</v>
      </c>
      <c r="H25" s="13">
        <v>30509.834999999999</v>
      </c>
      <c r="I25" s="13">
        <v>6047.1530000000002</v>
      </c>
      <c r="J25" s="13">
        <v>13875.114</v>
      </c>
      <c r="K25" s="13">
        <v>66635.120999999999</v>
      </c>
      <c r="L25" s="13">
        <v>4927.5709999999999</v>
      </c>
      <c r="M25" s="13">
        <v>4349.3819999999996</v>
      </c>
      <c r="N25" s="4"/>
      <c r="O25" s="4"/>
      <c r="W25" s="2"/>
      <c r="Y25" s="2"/>
    </row>
    <row r="26" spans="1:25" x14ac:dyDescent="0.35">
      <c r="A26" s="15">
        <v>41124</v>
      </c>
      <c r="B26" s="15">
        <v>41138</v>
      </c>
      <c r="C26" s="15">
        <v>41151</v>
      </c>
      <c r="D26" s="13">
        <f t="shared" si="0"/>
        <v>541986.36999999988</v>
      </c>
      <c r="E26" s="13">
        <v>67498.983999999997</v>
      </c>
      <c r="F26" s="13">
        <v>56771.038999999997</v>
      </c>
      <c r="G26" s="13">
        <v>295247.55099999998</v>
      </c>
      <c r="H26" s="13">
        <v>29389.307000000001</v>
      </c>
      <c r="I26" s="13">
        <v>5960.0209999999997</v>
      </c>
      <c r="J26" s="13">
        <v>13770.987999999999</v>
      </c>
      <c r="K26" s="13">
        <v>63909.461000000003</v>
      </c>
      <c r="L26" s="13">
        <v>4930.8689999999997</v>
      </c>
      <c r="M26" s="13">
        <v>4508.1499999999996</v>
      </c>
      <c r="N26" s="4"/>
      <c r="O26" s="4"/>
      <c r="W26" s="2"/>
      <c r="Y26" s="2"/>
    </row>
    <row r="27" spans="1:25" x14ac:dyDescent="0.35">
      <c r="A27" s="15">
        <v>41138</v>
      </c>
      <c r="B27" s="15">
        <v>41152</v>
      </c>
      <c r="C27" s="15">
        <v>41165</v>
      </c>
      <c r="D27" s="13">
        <f t="shared" si="0"/>
        <v>560435.66700000002</v>
      </c>
      <c r="E27" s="13">
        <v>79246.841</v>
      </c>
      <c r="F27" s="13">
        <v>57207.326999999997</v>
      </c>
      <c r="G27" s="13">
        <v>300857.538</v>
      </c>
      <c r="H27" s="13">
        <v>28165.57</v>
      </c>
      <c r="I27" s="13">
        <v>5703.7939999999999</v>
      </c>
      <c r="J27" s="13">
        <v>13689.436</v>
      </c>
      <c r="K27" s="13">
        <v>66077.388999999996</v>
      </c>
      <c r="L27" s="13">
        <v>5047.7939999999999</v>
      </c>
      <c r="M27" s="13">
        <v>4439.9780000000001</v>
      </c>
      <c r="N27" s="4"/>
      <c r="O27" s="4"/>
      <c r="W27" s="2"/>
      <c r="Y27" s="2"/>
    </row>
    <row r="28" spans="1:25" x14ac:dyDescent="0.35">
      <c r="A28" s="15">
        <v>41152</v>
      </c>
      <c r="B28" s="15">
        <v>41166</v>
      </c>
      <c r="C28" s="15">
        <v>41179</v>
      </c>
      <c r="D28" s="13">
        <f t="shared" si="0"/>
        <v>559871.09200000006</v>
      </c>
      <c r="E28" s="13">
        <v>73624.494000000006</v>
      </c>
      <c r="F28" s="13">
        <v>57640.616000000002</v>
      </c>
      <c r="G28" s="13">
        <v>305118.51699999999</v>
      </c>
      <c r="H28" s="13">
        <v>27960.258000000002</v>
      </c>
      <c r="I28" s="13">
        <v>5513.7449999999999</v>
      </c>
      <c r="J28" s="13">
        <v>13600.682000000001</v>
      </c>
      <c r="K28" s="13">
        <v>66918.13</v>
      </c>
      <c r="L28" s="13">
        <v>5056.7650000000003</v>
      </c>
      <c r="M28" s="13">
        <v>4437.8850000000002</v>
      </c>
      <c r="N28" s="4"/>
      <c r="O28" s="4"/>
      <c r="W28" s="2"/>
      <c r="Y28" s="2"/>
    </row>
    <row r="29" spans="1:25" x14ac:dyDescent="0.35">
      <c r="A29" s="15">
        <v>41166</v>
      </c>
      <c r="B29" s="15">
        <v>41180</v>
      </c>
      <c r="C29" s="15">
        <v>41193</v>
      </c>
      <c r="D29" s="13">
        <f t="shared" si="0"/>
        <v>569594.37300000002</v>
      </c>
      <c r="E29" s="13">
        <v>78473.048999999999</v>
      </c>
      <c r="F29" s="13">
        <v>61745.525000000001</v>
      </c>
      <c r="G29" s="13">
        <v>307051.33299999998</v>
      </c>
      <c r="H29" s="13">
        <v>29970.79</v>
      </c>
      <c r="I29" s="13">
        <v>5597.7340000000004</v>
      </c>
      <c r="J29" s="13">
        <v>13529.177</v>
      </c>
      <c r="K29" s="13">
        <v>63980.743000000002</v>
      </c>
      <c r="L29" s="13">
        <v>4876.54</v>
      </c>
      <c r="M29" s="13">
        <v>4369.482</v>
      </c>
      <c r="N29" s="4"/>
      <c r="O29" s="4"/>
      <c r="W29" s="2"/>
      <c r="Y29" s="2"/>
    </row>
    <row r="30" spans="1:25" x14ac:dyDescent="0.35">
      <c r="A30" s="15">
        <v>41180</v>
      </c>
      <c r="B30" s="15">
        <v>41194</v>
      </c>
      <c r="C30" s="15">
        <v>41207</v>
      </c>
      <c r="D30" s="13">
        <f t="shared" si="0"/>
        <v>568057.78700000001</v>
      </c>
      <c r="E30" s="13">
        <v>78691.922999999995</v>
      </c>
      <c r="F30" s="13">
        <v>61379.875</v>
      </c>
      <c r="G30" s="13">
        <v>305166.43900000001</v>
      </c>
      <c r="H30" s="13">
        <v>31114.859</v>
      </c>
      <c r="I30" s="13">
        <v>5182.0360000000001</v>
      </c>
      <c r="J30" s="13">
        <v>13543.841</v>
      </c>
      <c r="K30" s="13">
        <v>64064.921999999999</v>
      </c>
      <c r="L30" s="13">
        <v>4698.0609999999997</v>
      </c>
      <c r="M30" s="13">
        <v>4215.8310000000001</v>
      </c>
      <c r="N30" s="4"/>
      <c r="O30" s="4"/>
      <c r="W30" s="2"/>
      <c r="Y30" s="2"/>
    </row>
    <row r="31" spans="1:25" x14ac:dyDescent="0.35">
      <c r="A31" s="15">
        <v>41194</v>
      </c>
      <c r="B31" s="15">
        <v>41208</v>
      </c>
      <c r="C31" s="15">
        <v>41221</v>
      </c>
      <c r="D31" s="13">
        <f t="shared" si="0"/>
        <v>575560.65799999994</v>
      </c>
      <c r="E31" s="13">
        <v>79398.45</v>
      </c>
      <c r="F31" s="13">
        <v>65204.983</v>
      </c>
      <c r="G31" s="13">
        <v>306182.89899999998</v>
      </c>
      <c r="H31" s="13">
        <v>31932.656999999999</v>
      </c>
      <c r="I31" s="13">
        <v>5047.2269999999999</v>
      </c>
      <c r="J31" s="13">
        <v>13421.04</v>
      </c>
      <c r="K31" s="13">
        <v>65465.321000000004</v>
      </c>
      <c r="L31" s="13">
        <v>4712.7</v>
      </c>
      <c r="M31" s="13">
        <v>4195.3810000000003</v>
      </c>
      <c r="N31" s="4"/>
      <c r="O31" s="4"/>
      <c r="W31" s="2"/>
      <c r="Y31" s="2"/>
    </row>
    <row r="32" spans="1:25" x14ac:dyDescent="0.35">
      <c r="A32" s="15">
        <v>41208</v>
      </c>
      <c r="B32" s="15">
        <v>41222</v>
      </c>
      <c r="C32" s="15">
        <v>41235</v>
      </c>
      <c r="D32" s="13">
        <f t="shared" si="0"/>
        <v>572924.80200000014</v>
      </c>
      <c r="E32" s="13">
        <v>76524.508000000002</v>
      </c>
      <c r="F32" s="13">
        <v>66127.975000000006</v>
      </c>
      <c r="G32" s="13">
        <v>307694.92700000003</v>
      </c>
      <c r="H32" s="13">
        <v>31558.607</v>
      </c>
      <c r="I32" s="13">
        <v>5121.3639999999996</v>
      </c>
      <c r="J32" s="13">
        <v>13370.852000000001</v>
      </c>
      <c r="K32" s="13">
        <v>63458.69</v>
      </c>
      <c r="L32" s="13">
        <v>4872.78</v>
      </c>
      <c r="M32" s="13">
        <v>4195.0990000000002</v>
      </c>
      <c r="N32" s="4"/>
      <c r="O32" s="4"/>
      <c r="W32" s="2"/>
      <c r="Y32" s="2"/>
    </row>
    <row r="33" spans="1:25" x14ac:dyDescent="0.35">
      <c r="A33" s="15">
        <v>41222</v>
      </c>
      <c r="B33" s="15">
        <v>41236</v>
      </c>
      <c r="C33" s="15">
        <v>41249</v>
      </c>
      <c r="D33" s="13">
        <f t="shared" si="0"/>
        <v>570789.95799999998</v>
      </c>
      <c r="E33" s="13">
        <v>71411.695999999996</v>
      </c>
      <c r="F33" s="13">
        <v>71533.111999999994</v>
      </c>
      <c r="G33" s="13">
        <v>307700.25300000003</v>
      </c>
      <c r="H33" s="13">
        <v>32055.578000000001</v>
      </c>
      <c r="I33" s="13">
        <v>5251.7139999999999</v>
      </c>
      <c r="J33" s="13">
        <v>13538.31</v>
      </c>
      <c r="K33" s="13">
        <v>60555.017999999996</v>
      </c>
      <c r="L33" s="13">
        <v>4553.9650000000001</v>
      </c>
      <c r="M33" s="13">
        <v>4190.3119999999999</v>
      </c>
      <c r="N33" s="4"/>
      <c r="O33" s="4"/>
      <c r="W33" s="2"/>
      <c r="Y33" s="2"/>
    </row>
    <row r="34" spans="1:25" x14ac:dyDescent="0.35">
      <c r="A34" s="15">
        <v>41236</v>
      </c>
      <c r="B34" s="15">
        <v>41250</v>
      </c>
      <c r="C34" s="15">
        <v>41263</v>
      </c>
      <c r="D34" s="13">
        <f t="shared" si="0"/>
        <v>581716.92800000007</v>
      </c>
      <c r="E34" s="13">
        <v>74615.960999999996</v>
      </c>
      <c r="F34" s="13">
        <v>74027.054999999993</v>
      </c>
      <c r="G34" s="13">
        <v>308547.685</v>
      </c>
      <c r="H34" s="13">
        <v>33107.807000000001</v>
      </c>
      <c r="I34" s="13">
        <v>5477.1790000000001</v>
      </c>
      <c r="J34" s="13">
        <v>13648.332</v>
      </c>
      <c r="K34" s="13">
        <v>62870.63</v>
      </c>
      <c r="L34" s="13">
        <v>5239.8760000000002</v>
      </c>
      <c r="M34" s="13">
        <v>4182.4030000000002</v>
      </c>
      <c r="N34" s="4"/>
      <c r="O34" s="4"/>
      <c r="W34" s="2"/>
      <c r="Y34" s="2"/>
    </row>
    <row r="35" spans="1:25" x14ac:dyDescent="0.35">
      <c r="A35" s="15">
        <v>41250</v>
      </c>
      <c r="B35" s="15">
        <v>41264</v>
      </c>
      <c r="C35" s="15">
        <v>41277</v>
      </c>
      <c r="D35" s="13">
        <f t="shared" si="0"/>
        <v>584909.68500000006</v>
      </c>
      <c r="E35" s="13">
        <v>70311.712</v>
      </c>
      <c r="F35" s="13">
        <v>78925.756999999998</v>
      </c>
      <c r="G35" s="13">
        <v>309068.74</v>
      </c>
      <c r="H35" s="13">
        <v>33883.659</v>
      </c>
      <c r="I35" s="13">
        <v>5793.3789999999999</v>
      </c>
      <c r="J35" s="13">
        <v>13658.772000000001</v>
      </c>
      <c r="K35" s="13">
        <v>63887.572</v>
      </c>
      <c r="L35" s="13">
        <v>5199.375</v>
      </c>
      <c r="M35" s="13">
        <v>4180.7190000000001</v>
      </c>
      <c r="N35" s="4"/>
      <c r="O35" s="4"/>
      <c r="W35" s="2"/>
      <c r="Y35" s="2"/>
    </row>
    <row r="36" spans="1:25" x14ac:dyDescent="0.35">
      <c r="A36" s="15">
        <v>41264</v>
      </c>
      <c r="B36" s="15">
        <v>41278</v>
      </c>
      <c r="C36" s="15">
        <v>41291</v>
      </c>
      <c r="D36" s="13">
        <f t="shared" si="0"/>
        <v>598888.85199999996</v>
      </c>
      <c r="E36" s="13">
        <v>79481.437999999995</v>
      </c>
      <c r="F36" s="13">
        <v>77563.722999999998</v>
      </c>
      <c r="G36" s="13">
        <v>310886.56400000001</v>
      </c>
      <c r="H36" s="13">
        <v>32871.086000000003</v>
      </c>
      <c r="I36" s="13">
        <v>6058.4350000000004</v>
      </c>
      <c r="J36" s="13">
        <v>13582.514999999999</v>
      </c>
      <c r="K36" s="13">
        <v>68816.286999999997</v>
      </c>
      <c r="L36" s="13">
        <v>5197.0209999999997</v>
      </c>
      <c r="M36" s="13">
        <v>4431.7830000000004</v>
      </c>
      <c r="N36" s="4"/>
      <c r="O36" s="4"/>
      <c r="W36" s="2"/>
      <c r="Y36" s="2"/>
    </row>
    <row r="37" spans="1:25" x14ac:dyDescent="0.35">
      <c r="A37" s="15">
        <v>41278</v>
      </c>
      <c r="B37" s="15">
        <v>41292</v>
      </c>
      <c r="C37" s="15">
        <v>41305</v>
      </c>
      <c r="D37" s="13">
        <f t="shared" si="0"/>
        <v>597174.88</v>
      </c>
      <c r="E37" s="13">
        <v>74565.67</v>
      </c>
      <c r="F37" s="13">
        <v>77310.663</v>
      </c>
      <c r="G37" s="13">
        <v>314222.24800000002</v>
      </c>
      <c r="H37" s="13">
        <v>32968.928</v>
      </c>
      <c r="I37" s="13">
        <v>7612.9129999999996</v>
      </c>
      <c r="J37" s="13">
        <v>13336.252</v>
      </c>
      <c r="K37" s="13">
        <v>67509.004000000001</v>
      </c>
      <c r="L37" s="13">
        <v>5215.55</v>
      </c>
      <c r="M37" s="13">
        <v>4433.652</v>
      </c>
      <c r="N37" s="4"/>
      <c r="O37" s="4"/>
      <c r="W37" s="2"/>
      <c r="Y37" s="2"/>
    </row>
    <row r="38" spans="1:25" x14ac:dyDescent="0.35">
      <c r="A38" s="15">
        <v>41292</v>
      </c>
      <c r="B38" s="15">
        <v>41306</v>
      </c>
      <c r="C38" s="15">
        <v>41319</v>
      </c>
      <c r="D38" s="13">
        <f t="shared" si="0"/>
        <v>595855.40599999996</v>
      </c>
      <c r="E38" s="13">
        <v>77729.09</v>
      </c>
      <c r="F38" s="13">
        <v>71722.313999999998</v>
      </c>
      <c r="G38" s="13">
        <v>314515.98599999998</v>
      </c>
      <c r="H38" s="13">
        <v>32190.535</v>
      </c>
      <c r="I38" s="13">
        <v>9913.1659999999993</v>
      </c>
      <c r="J38" s="13">
        <v>13426.074000000001</v>
      </c>
      <c r="K38" s="13">
        <v>66098.97</v>
      </c>
      <c r="L38" s="13">
        <v>5833.0429999999997</v>
      </c>
      <c r="M38" s="13">
        <v>4426.2280000000001</v>
      </c>
      <c r="N38" s="4"/>
      <c r="O38" s="4"/>
      <c r="W38" s="2"/>
      <c r="Y38" s="2"/>
    </row>
    <row r="39" spans="1:25" x14ac:dyDescent="0.35">
      <c r="A39" s="15">
        <v>41306</v>
      </c>
      <c r="B39" s="15">
        <v>41320</v>
      </c>
      <c r="C39" s="15">
        <v>41333</v>
      </c>
      <c r="D39" s="13">
        <f t="shared" si="0"/>
        <v>593043.18400000012</v>
      </c>
      <c r="E39" s="13">
        <v>78336.081000000006</v>
      </c>
      <c r="F39" s="13">
        <v>70934.717999999993</v>
      </c>
      <c r="G39" s="13">
        <v>309993.21000000002</v>
      </c>
      <c r="H39" s="13">
        <v>33486.552000000003</v>
      </c>
      <c r="I39" s="13">
        <v>12892.156999999999</v>
      </c>
      <c r="J39" s="13">
        <v>12808.814</v>
      </c>
      <c r="K39" s="13">
        <v>64791.762000000002</v>
      </c>
      <c r="L39" s="13">
        <v>5909.0320000000002</v>
      </c>
      <c r="M39" s="13">
        <v>3890.8580000000002</v>
      </c>
      <c r="N39" s="4"/>
      <c r="O39" s="4"/>
      <c r="W39" s="2"/>
      <c r="Y39" s="2"/>
    </row>
    <row r="40" spans="1:25" x14ac:dyDescent="0.35">
      <c r="A40" s="15">
        <v>41320</v>
      </c>
      <c r="B40" s="15">
        <v>41334</v>
      </c>
      <c r="C40" s="15">
        <v>41347</v>
      </c>
      <c r="D40" s="13">
        <f t="shared" si="0"/>
        <v>603250.19099999988</v>
      </c>
      <c r="E40" s="13">
        <v>83118.554000000004</v>
      </c>
      <c r="F40" s="13">
        <v>70754.671000000002</v>
      </c>
      <c r="G40" s="13">
        <v>308863.71999999997</v>
      </c>
      <c r="H40" s="13">
        <v>34421.042999999998</v>
      </c>
      <c r="I40" s="13">
        <v>14707.216</v>
      </c>
      <c r="J40" s="13">
        <v>12988.495999999999</v>
      </c>
      <c r="K40" s="13">
        <v>67475.179999999993</v>
      </c>
      <c r="L40" s="13">
        <v>6215.6459999999997</v>
      </c>
      <c r="M40" s="13">
        <v>4705.665</v>
      </c>
      <c r="N40" s="4"/>
      <c r="O40" s="4"/>
      <c r="W40" s="2"/>
      <c r="Y40" s="2"/>
    </row>
    <row r="41" spans="1:25" x14ac:dyDescent="0.35">
      <c r="A41" s="15">
        <v>41334</v>
      </c>
      <c r="B41" s="15">
        <v>41348</v>
      </c>
      <c r="C41" s="15">
        <v>41361</v>
      </c>
      <c r="D41" s="13">
        <f t="shared" si="0"/>
        <v>607306.36900000006</v>
      </c>
      <c r="E41" s="13">
        <v>80558.205000000002</v>
      </c>
      <c r="F41" s="13">
        <v>73845.324999999997</v>
      </c>
      <c r="G41" s="13">
        <v>308638.47899999999</v>
      </c>
      <c r="H41" s="13">
        <v>35358.737000000001</v>
      </c>
      <c r="I41" s="13">
        <v>16162.347</v>
      </c>
      <c r="J41" s="13">
        <v>12897.397000000001</v>
      </c>
      <c r="K41" s="13">
        <v>68913.077000000005</v>
      </c>
      <c r="L41" s="13">
        <v>6268.8549999999996</v>
      </c>
      <c r="M41" s="13">
        <v>4663.9470000000001</v>
      </c>
      <c r="N41" s="4"/>
      <c r="O41" s="4"/>
      <c r="W41" s="2"/>
      <c r="Y41" s="2"/>
    </row>
    <row r="42" spans="1:25" x14ac:dyDescent="0.35">
      <c r="A42" s="15">
        <v>41348</v>
      </c>
      <c r="B42" s="15">
        <v>41362</v>
      </c>
      <c r="C42" s="15">
        <v>41375</v>
      </c>
      <c r="D42" s="13">
        <f t="shared" si="0"/>
        <v>617699.98599999992</v>
      </c>
      <c r="E42" s="13">
        <v>85511.364000000001</v>
      </c>
      <c r="F42" s="13">
        <v>74547.593999999997</v>
      </c>
      <c r="G42" s="13">
        <v>308819.13</v>
      </c>
      <c r="H42" s="13">
        <v>36085.186000000002</v>
      </c>
      <c r="I42" s="13">
        <v>18056.829000000002</v>
      </c>
      <c r="J42" s="13">
        <v>12888.62</v>
      </c>
      <c r="K42" s="13">
        <v>68757.081000000006</v>
      </c>
      <c r="L42" s="13">
        <v>6607.8670000000002</v>
      </c>
      <c r="M42" s="13">
        <v>6426.3149999999996</v>
      </c>
      <c r="N42" s="4"/>
      <c r="O42" s="4"/>
      <c r="W42" s="2"/>
      <c r="Y42" s="2"/>
    </row>
    <row r="43" spans="1:25" x14ac:dyDescent="0.35">
      <c r="A43" s="15">
        <v>41362</v>
      </c>
      <c r="B43" s="15">
        <v>41376</v>
      </c>
      <c r="C43" s="15">
        <v>41389</v>
      </c>
      <c r="D43" s="13">
        <f t="shared" si="0"/>
        <v>619383.58100000012</v>
      </c>
      <c r="E43" s="13">
        <v>85923.96</v>
      </c>
      <c r="F43" s="13">
        <v>73519.498000000007</v>
      </c>
      <c r="G43" s="13">
        <v>307770.701</v>
      </c>
      <c r="H43" s="13">
        <v>35169.410000000003</v>
      </c>
      <c r="I43" s="13">
        <v>20717.101999999999</v>
      </c>
      <c r="J43" s="13">
        <v>12892.37</v>
      </c>
      <c r="K43" s="13">
        <v>70003.209000000003</v>
      </c>
      <c r="L43" s="13">
        <v>6441.3879999999999</v>
      </c>
      <c r="M43" s="13">
        <v>6945.9430000000002</v>
      </c>
      <c r="N43" s="4"/>
      <c r="O43" s="4"/>
      <c r="W43" s="2"/>
      <c r="Y43" s="2"/>
    </row>
    <row r="44" spans="1:25" x14ac:dyDescent="0.35">
      <c r="A44" s="15">
        <v>41376</v>
      </c>
      <c r="B44" s="15">
        <v>41390</v>
      </c>
      <c r="C44" s="15">
        <v>41403</v>
      </c>
      <c r="D44" s="13">
        <f t="shared" si="0"/>
        <v>615410.42500000005</v>
      </c>
      <c r="E44" s="13">
        <v>84335.778999999995</v>
      </c>
      <c r="F44" s="13">
        <v>74238.245999999999</v>
      </c>
      <c r="G44" s="13">
        <v>305557.04200000002</v>
      </c>
      <c r="H44" s="13">
        <v>35652.743000000002</v>
      </c>
      <c r="I44" s="13">
        <v>21426.186000000002</v>
      </c>
      <c r="J44" s="13">
        <v>12799.484</v>
      </c>
      <c r="K44" s="13">
        <v>67674.06</v>
      </c>
      <c r="L44" s="13">
        <v>6642.98</v>
      </c>
      <c r="M44" s="13">
        <v>7083.9049999999997</v>
      </c>
      <c r="N44" s="4"/>
      <c r="O44" s="4"/>
      <c r="W44" s="2"/>
      <c r="Y44" s="2"/>
    </row>
    <row r="45" spans="1:25" x14ac:dyDescent="0.35">
      <c r="A45" s="15">
        <v>41390</v>
      </c>
      <c r="B45" s="15">
        <v>41404</v>
      </c>
      <c r="C45" s="15">
        <v>41417</v>
      </c>
      <c r="D45" s="13">
        <f t="shared" si="0"/>
        <v>623951.4169999999</v>
      </c>
      <c r="E45" s="13">
        <v>89052.471000000005</v>
      </c>
      <c r="F45" s="13">
        <v>76033.678</v>
      </c>
      <c r="G45" s="13">
        <v>303247.76799999998</v>
      </c>
      <c r="H45" s="13">
        <v>36607.500999999997</v>
      </c>
      <c r="I45" s="13">
        <v>23000.134999999998</v>
      </c>
      <c r="J45" s="13">
        <v>12670.008</v>
      </c>
      <c r="K45" s="13">
        <v>69689.976999999999</v>
      </c>
      <c r="L45" s="13">
        <v>6567.36</v>
      </c>
      <c r="M45" s="13">
        <v>7082.5190000000002</v>
      </c>
      <c r="N45" s="4"/>
      <c r="O45" s="4"/>
      <c r="W45" s="2"/>
      <c r="Y45" s="2"/>
    </row>
    <row r="46" spans="1:25" x14ac:dyDescent="0.35">
      <c r="A46" s="15">
        <v>41404</v>
      </c>
      <c r="B46" s="15">
        <v>41418</v>
      </c>
      <c r="C46" s="15">
        <v>41431</v>
      </c>
      <c r="D46" s="13">
        <f t="shared" si="0"/>
        <v>625726.77300000004</v>
      </c>
      <c r="E46" s="13">
        <v>83268.168999999994</v>
      </c>
      <c r="F46" s="13">
        <v>82356.069000000003</v>
      </c>
      <c r="G46" s="13">
        <v>303474.66899999999</v>
      </c>
      <c r="H46" s="13">
        <v>37244.565000000002</v>
      </c>
      <c r="I46" s="13">
        <v>24278.472000000002</v>
      </c>
      <c r="J46" s="13">
        <v>12812.205</v>
      </c>
      <c r="K46" s="13">
        <v>68629.877999999997</v>
      </c>
      <c r="L46" s="13">
        <v>6582.741</v>
      </c>
      <c r="M46" s="13">
        <v>7080.0050000000001</v>
      </c>
      <c r="N46" s="4"/>
      <c r="O46" s="4"/>
      <c r="W46" s="2"/>
      <c r="Y46" s="2"/>
    </row>
    <row r="47" spans="1:25" x14ac:dyDescent="0.35">
      <c r="A47" s="15">
        <v>41418</v>
      </c>
      <c r="B47" s="15">
        <v>41432</v>
      </c>
      <c r="C47" s="15">
        <v>41445</v>
      </c>
      <c r="D47" s="13">
        <f t="shared" si="0"/>
        <v>634034.62199999986</v>
      </c>
      <c r="E47" s="13">
        <v>86099.432000000001</v>
      </c>
      <c r="F47" s="13">
        <v>80854.179000000004</v>
      </c>
      <c r="G47" s="13">
        <v>304541.59700000001</v>
      </c>
      <c r="H47" s="13">
        <v>38701.951000000001</v>
      </c>
      <c r="I47" s="13">
        <v>25972.511999999999</v>
      </c>
      <c r="J47" s="13">
        <v>13146.477000000001</v>
      </c>
      <c r="K47" s="13">
        <v>69577.622000000003</v>
      </c>
      <c r="L47" s="13">
        <v>7428.8670000000002</v>
      </c>
      <c r="M47" s="13">
        <v>7711.9849999999997</v>
      </c>
      <c r="N47" s="4"/>
      <c r="O47" s="4"/>
      <c r="W47" s="2"/>
      <c r="Y47" s="2"/>
    </row>
    <row r="48" spans="1:25" x14ac:dyDescent="0.35">
      <c r="A48" s="15">
        <v>41432</v>
      </c>
      <c r="B48" s="15">
        <v>41446</v>
      </c>
      <c r="C48" s="15">
        <v>41459</v>
      </c>
      <c r="D48" s="13">
        <f t="shared" si="0"/>
        <v>638873.91500000004</v>
      </c>
      <c r="E48" s="13">
        <v>85462.032000000007</v>
      </c>
      <c r="F48" s="13">
        <v>87208.285000000003</v>
      </c>
      <c r="G48" s="13">
        <v>302957.61099999998</v>
      </c>
      <c r="H48" s="13">
        <v>38368.080000000002</v>
      </c>
      <c r="I48" s="13">
        <v>27224.095000000001</v>
      </c>
      <c r="J48" s="13">
        <v>13060.594999999999</v>
      </c>
      <c r="K48" s="13">
        <v>69206.073999999993</v>
      </c>
      <c r="L48" s="13">
        <v>7228.902</v>
      </c>
      <c r="M48" s="13">
        <v>8158.241</v>
      </c>
      <c r="N48" s="4"/>
      <c r="O48" s="4"/>
      <c r="W48" s="2"/>
      <c r="Y48" s="2"/>
    </row>
    <row r="49" spans="1:25" x14ac:dyDescent="0.35">
      <c r="A49" s="15">
        <v>41446</v>
      </c>
      <c r="B49" s="15">
        <v>41460</v>
      </c>
      <c r="C49" s="15">
        <v>41473</v>
      </c>
      <c r="D49" s="13">
        <f t="shared" si="0"/>
        <v>649801.78499999992</v>
      </c>
      <c r="E49" s="13">
        <v>93904.521999999997</v>
      </c>
      <c r="F49" s="13">
        <v>87254.611999999994</v>
      </c>
      <c r="G49" s="13">
        <v>304106.11900000001</v>
      </c>
      <c r="H49" s="13">
        <v>37967.173000000003</v>
      </c>
      <c r="I49" s="13">
        <v>27342.944</v>
      </c>
      <c r="J49" s="13">
        <v>13051.846</v>
      </c>
      <c r="K49" s="13">
        <v>71124.357999999993</v>
      </c>
      <c r="L49" s="13">
        <v>6925.4719999999998</v>
      </c>
      <c r="M49" s="13">
        <v>8124.7389999999996</v>
      </c>
      <c r="N49" s="4"/>
      <c r="O49" s="4"/>
      <c r="W49" s="2"/>
      <c r="Y49" s="2"/>
    </row>
    <row r="50" spans="1:25" x14ac:dyDescent="0.35">
      <c r="A50" s="15">
        <v>41460</v>
      </c>
      <c r="B50" s="15">
        <v>41474</v>
      </c>
      <c r="C50" s="15">
        <v>41487</v>
      </c>
      <c r="D50" s="13">
        <f t="shared" si="0"/>
        <v>646294.26899999997</v>
      </c>
      <c r="E50" s="13">
        <v>89239.282000000007</v>
      </c>
      <c r="F50" s="13">
        <v>85835.832999999999</v>
      </c>
      <c r="G50" s="13">
        <v>311062.70500000002</v>
      </c>
      <c r="H50" s="13">
        <v>36094.053999999996</v>
      </c>
      <c r="I50" s="13">
        <v>26799.672999999999</v>
      </c>
      <c r="J50" s="13">
        <v>12978.663</v>
      </c>
      <c r="K50" s="13">
        <v>69162.505999999994</v>
      </c>
      <c r="L50" s="13">
        <v>7004.0529999999999</v>
      </c>
      <c r="M50" s="13">
        <v>8117.5</v>
      </c>
      <c r="N50" s="4"/>
      <c r="O50" s="4"/>
      <c r="W50" s="2"/>
      <c r="Y50" s="2"/>
    </row>
    <row r="51" spans="1:25" x14ac:dyDescent="0.35">
      <c r="A51" s="15">
        <v>41474</v>
      </c>
      <c r="B51" s="15">
        <v>41488</v>
      </c>
      <c r="C51" s="15">
        <v>41501</v>
      </c>
      <c r="D51" s="13">
        <f t="shared" si="0"/>
        <v>650470.89900000021</v>
      </c>
      <c r="E51" s="13">
        <v>94025.974000000002</v>
      </c>
      <c r="F51" s="13">
        <v>83378.165999999997</v>
      </c>
      <c r="G51" s="13">
        <v>317441.92599999998</v>
      </c>
      <c r="H51" s="13">
        <v>34402.985999999997</v>
      </c>
      <c r="I51" s="13">
        <v>25103.005000000001</v>
      </c>
      <c r="J51" s="13">
        <v>12646.812</v>
      </c>
      <c r="K51" s="13">
        <v>68383.608999999997</v>
      </c>
      <c r="L51" s="13">
        <v>6972.8980000000001</v>
      </c>
      <c r="M51" s="13">
        <v>8115.5230000000001</v>
      </c>
      <c r="N51" s="4"/>
      <c r="O51" s="4"/>
      <c r="W51" s="2"/>
      <c r="Y51" s="2"/>
    </row>
    <row r="52" spans="1:25" x14ac:dyDescent="0.35">
      <c r="A52" s="15">
        <v>41488</v>
      </c>
      <c r="B52" s="15">
        <v>41502</v>
      </c>
      <c r="C52" s="15">
        <v>41515</v>
      </c>
      <c r="D52" s="13">
        <f t="shared" si="0"/>
        <v>650170.03499999992</v>
      </c>
      <c r="E52" s="13">
        <v>95701.442999999999</v>
      </c>
      <c r="F52" s="13">
        <v>81343.929000000004</v>
      </c>
      <c r="G52" s="13">
        <v>318723.00300000003</v>
      </c>
      <c r="H52" s="13">
        <v>32524.168000000001</v>
      </c>
      <c r="I52" s="13">
        <v>24767.834999999999</v>
      </c>
      <c r="J52" s="13">
        <v>12588.669</v>
      </c>
      <c r="K52" s="13">
        <v>69601.034</v>
      </c>
      <c r="L52" s="13">
        <v>6961.7079999999996</v>
      </c>
      <c r="M52" s="13">
        <v>7958.2460000000001</v>
      </c>
      <c r="N52" s="4"/>
      <c r="O52" s="4"/>
      <c r="W52" s="2"/>
      <c r="Y52" s="2"/>
    </row>
    <row r="53" spans="1:25" x14ac:dyDescent="0.35">
      <c r="A53" s="15">
        <v>41502</v>
      </c>
      <c r="B53" s="15">
        <v>41519</v>
      </c>
      <c r="C53" s="15">
        <v>41529</v>
      </c>
      <c r="D53" s="13">
        <f t="shared" si="0"/>
        <v>655087.87799999979</v>
      </c>
      <c r="E53" s="13">
        <v>99054.948000000004</v>
      </c>
      <c r="F53" s="13">
        <v>84060.774000000005</v>
      </c>
      <c r="G53" s="13">
        <v>316517.06199999998</v>
      </c>
      <c r="H53" s="13">
        <v>32049.095000000001</v>
      </c>
      <c r="I53" s="13">
        <v>24896.504000000001</v>
      </c>
      <c r="J53" s="13">
        <v>12466.303</v>
      </c>
      <c r="K53" s="13">
        <v>70788.827999999994</v>
      </c>
      <c r="L53" s="13">
        <v>7317.7250000000004</v>
      </c>
      <c r="M53" s="13">
        <v>7936.6390000000001</v>
      </c>
      <c r="N53" s="4"/>
      <c r="O53" s="4"/>
      <c r="W53" s="2"/>
      <c r="Y53" s="2"/>
    </row>
    <row r="54" spans="1:25" x14ac:dyDescent="0.35">
      <c r="A54" s="15">
        <v>41519</v>
      </c>
      <c r="B54" s="15">
        <v>41530</v>
      </c>
      <c r="C54" s="15">
        <v>41543</v>
      </c>
      <c r="D54" s="13">
        <f t="shared" si="0"/>
        <v>649317.43200000003</v>
      </c>
      <c r="E54" s="13">
        <v>97637.884000000005</v>
      </c>
      <c r="F54" s="13">
        <v>82142.426000000007</v>
      </c>
      <c r="G54" s="13">
        <v>320928.78700000001</v>
      </c>
      <c r="H54" s="13">
        <v>29697.397000000001</v>
      </c>
      <c r="I54" s="13">
        <v>23660.155999999999</v>
      </c>
      <c r="J54" s="13">
        <v>12127.384</v>
      </c>
      <c r="K54" s="13">
        <v>67883.044999999998</v>
      </c>
      <c r="L54" s="13">
        <v>7343.2889999999998</v>
      </c>
      <c r="M54" s="13">
        <v>7897.0640000000003</v>
      </c>
      <c r="N54" s="4"/>
      <c r="O54" s="4"/>
      <c r="W54" s="2"/>
      <c r="Y54" s="2"/>
    </row>
    <row r="55" spans="1:25" x14ac:dyDescent="0.35">
      <c r="A55" s="15">
        <v>41530</v>
      </c>
      <c r="B55" s="15">
        <v>41544</v>
      </c>
      <c r="C55" s="15">
        <v>41557</v>
      </c>
      <c r="D55" s="13">
        <f t="shared" si="0"/>
        <v>661205.53300000005</v>
      </c>
      <c r="E55" s="13">
        <v>100674.50199999999</v>
      </c>
      <c r="F55" s="13">
        <v>84885.394</v>
      </c>
      <c r="G55" s="13">
        <v>328595.30300000001</v>
      </c>
      <c r="H55" s="13">
        <v>28096.828000000001</v>
      </c>
      <c r="I55" s="13">
        <v>21857.548999999999</v>
      </c>
      <c r="J55" s="13">
        <v>12043.550999999999</v>
      </c>
      <c r="K55" s="13">
        <v>69864.236000000004</v>
      </c>
      <c r="L55" s="13">
        <v>7307.4319999999998</v>
      </c>
      <c r="M55" s="13">
        <v>7880.7380000000003</v>
      </c>
      <c r="N55" s="4"/>
      <c r="O55" s="4"/>
      <c r="W55" s="2"/>
      <c r="Y55" s="2"/>
    </row>
    <row r="56" spans="1:25" x14ac:dyDescent="0.35">
      <c r="A56" s="15">
        <v>41544</v>
      </c>
      <c r="B56" s="15">
        <v>41558</v>
      </c>
      <c r="C56" s="15">
        <v>41571</v>
      </c>
      <c r="D56" s="13">
        <f t="shared" si="0"/>
        <v>669961.53600000008</v>
      </c>
      <c r="E56" s="13">
        <v>107575.32399999999</v>
      </c>
      <c r="F56" s="13">
        <v>79616.074999999997</v>
      </c>
      <c r="G56" s="13">
        <v>335965.10600000003</v>
      </c>
      <c r="H56" s="13">
        <v>28801.057000000001</v>
      </c>
      <c r="I56" s="13">
        <v>20701.647000000001</v>
      </c>
      <c r="J56" s="13">
        <v>11928.567999999999</v>
      </c>
      <c r="K56" s="13">
        <v>70301.641000000003</v>
      </c>
      <c r="L56" s="13">
        <v>7206.4740000000002</v>
      </c>
      <c r="M56" s="13">
        <v>7865.6440000000002</v>
      </c>
      <c r="N56" s="4"/>
      <c r="O56" s="4"/>
      <c r="W56" s="2"/>
      <c r="Y56" s="2"/>
    </row>
    <row r="57" spans="1:25" x14ac:dyDescent="0.35">
      <c r="A57" s="15">
        <v>41558</v>
      </c>
      <c r="B57" s="15">
        <v>41572</v>
      </c>
      <c r="C57" s="15">
        <v>41585</v>
      </c>
      <c r="D57" s="13">
        <f t="shared" si="0"/>
        <v>675360.11399999994</v>
      </c>
      <c r="E57" s="13">
        <v>107368.85799999999</v>
      </c>
      <c r="F57" s="13">
        <v>77303.09</v>
      </c>
      <c r="G57" s="13">
        <v>339008.17599999998</v>
      </c>
      <c r="H57" s="13">
        <v>29564.633000000002</v>
      </c>
      <c r="I57" s="13">
        <v>19635.231</v>
      </c>
      <c r="J57" s="13">
        <v>11913.848</v>
      </c>
      <c r="K57" s="13">
        <v>75420.782999999996</v>
      </c>
      <c r="L57" s="13">
        <v>7290.86</v>
      </c>
      <c r="M57" s="13">
        <v>7854.6350000000002</v>
      </c>
      <c r="N57" s="4"/>
      <c r="O57" s="4"/>
      <c r="W57" s="2"/>
      <c r="Y57" s="2"/>
    </row>
    <row r="58" spans="1:25" x14ac:dyDescent="0.35">
      <c r="A58" s="15">
        <v>41572</v>
      </c>
      <c r="B58" s="15">
        <v>41586</v>
      </c>
      <c r="C58" s="15">
        <v>41599</v>
      </c>
      <c r="D58" s="13">
        <f t="shared" si="0"/>
        <v>667560.16599999997</v>
      </c>
      <c r="E58" s="13">
        <v>99485.163</v>
      </c>
      <c r="F58" s="13">
        <v>83838.75</v>
      </c>
      <c r="G58" s="13">
        <v>335755.06199999998</v>
      </c>
      <c r="H58" s="13">
        <v>29545.975999999999</v>
      </c>
      <c r="I58" s="13">
        <v>19449.314999999999</v>
      </c>
      <c r="J58" s="13">
        <v>11768.718999999999</v>
      </c>
      <c r="K58" s="13">
        <v>72575.505000000005</v>
      </c>
      <c r="L58" s="13">
        <v>7287.4780000000001</v>
      </c>
      <c r="M58" s="13">
        <v>7854.1980000000003</v>
      </c>
      <c r="N58" s="4"/>
      <c r="O58" s="4"/>
      <c r="W58" s="2"/>
      <c r="Y58" s="2"/>
    </row>
    <row r="59" spans="1:25" x14ac:dyDescent="0.35">
      <c r="A59" s="15">
        <v>41586</v>
      </c>
      <c r="B59" s="15">
        <v>41600</v>
      </c>
      <c r="C59" s="15">
        <v>41613</v>
      </c>
      <c r="D59" s="13">
        <f t="shared" si="0"/>
        <v>665246.75100000005</v>
      </c>
      <c r="E59" s="13">
        <v>94329.293999999994</v>
      </c>
      <c r="F59" s="13">
        <v>88971.914000000004</v>
      </c>
      <c r="G59" s="13">
        <v>338148.18199999997</v>
      </c>
      <c r="H59" s="13">
        <v>29261.155999999999</v>
      </c>
      <c r="I59" s="13">
        <v>18460.526999999998</v>
      </c>
      <c r="J59" s="13">
        <v>11647.598</v>
      </c>
      <c r="K59" s="13">
        <v>69340.065000000002</v>
      </c>
      <c r="L59" s="13">
        <v>7246.0219999999999</v>
      </c>
      <c r="M59" s="13">
        <v>7841.9930000000004</v>
      </c>
      <c r="N59" s="4"/>
      <c r="O59" s="4"/>
      <c r="W59" s="2"/>
      <c r="Y59" s="2"/>
    </row>
    <row r="60" spans="1:25" x14ac:dyDescent="0.35">
      <c r="A60" s="15">
        <v>41600</v>
      </c>
      <c r="B60" s="15">
        <v>41614</v>
      </c>
      <c r="C60" s="15">
        <v>41627</v>
      </c>
      <c r="D60" s="13">
        <f t="shared" si="0"/>
        <v>666341.27899999998</v>
      </c>
      <c r="E60" s="13">
        <v>97300.4</v>
      </c>
      <c r="F60" s="13">
        <v>80099.933000000005</v>
      </c>
      <c r="G60" s="13">
        <v>344093.99599999998</v>
      </c>
      <c r="H60" s="13">
        <v>28192.651000000002</v>
      </c>
      <c r="I60" s="13">
        <v>18072.460999999999</v>
      </c>
      <c r="J60" s="13">
        <v>11766.15</v>
      </c>
      <c r="K60" s="13">
        <v>71716.664999999994</v>
      </c>
      <c r="L60" s="13">
        <v>7262.0140000000001</v>
      </c>
      <c r="M60" s="13">
        <v>7837.009</v>
      </c>
      <c r="N60" s="4"/>
      <c r="O60" s="4"/>
      <c r="W60" s="2"/>
      <c r="Y60" s="2"/>
    </row>
    <row r="61" spans="1:25" x14ac:dyDescent="0.35">
      <c r="A61" s="16">
        <v>41614</v>
      </c>
      <c r="B61" s="15">
        <v>41628</v>
      </c>
      <c r="C61" s="15">
        <v>41641</v>
      </c>
      <c r="D61" s="13">
        <f t="shared" si="0"/>
        <v>664154.32300000009</v>
      </c>
      <c r="E61" s="13">
        <v>92846.73</v>
      </c>
      <c r="F61" s="13">
        <v>86680.457999999999</v>
      </c>
      <c r="G61" s="13">
        <v>341023.20400000003</v>
      </c>
      <c r="H61" s="13">
        <v>28979.953000000001</v>
      </c>
      <c r="I61" s="13">
        <v>17340.853999999999</v>
      </c>
      <c r="J61" s="13">
        <v>11646.013000000001</v>
      </c>
      <c r="K61" s="13">
        <v>69590.767999999996</v>
      </c>
      <c r="L61" s="13">
        <v>7902.5910000000003</v>
      </c>
      <c r="M61" s="13">
        <v>8143.7520000000004</v>
      </c>
      <c r="N61" s="4"/>
      <c r="O61" s="4"/>
      <c r="W61" s="2"/>
      <c r="Y61" s="2"/>
    </row>
    <row r="62" spans="1:25" x14ac:dyDescent="0.35">
      <c r="A62" s="15">
        <v>41628</v>
      </c>
      <c r="B62" s="15">
        <v>41642</v>
      </c>
      <c r="C62" s="15">
        <v>41655</v>
      </c>
      <c r="D62" s="13">
        <f t="shared" si="0"/>
        <v>674569.06199999992</v>
      </c>
      <c r="E62" s="13">
        <v>102148.539</v>
      </c>
      <c r="F62" s="13">
        <v>87348.542000000001</v>
      </c>
      <c r="G62" s="13">
        <v>339968.777</v>
      </c>
      <c r="H62" s="13">
        <v>27219.722000000002</v>
      </c>
      <c r="I62" s="13">
        <v>18158.268</v>
      </c>
      <c r="J62" s="13">
        <v>11672.608</v>
      </c>
      <c r="K62" s="13">
        <v>71286.687999999995</v>
      </c>
      <c r="L62" s="13">
        <v>8185.6639999999998</v>
      </c>
      <c r="M62" s="13">
        <v>8580.2540000000008</v>
      </c>
      <c r="N62" s="4"/>
      <c r="O62" s="4"/>
      <c r="W62" s="2"/>
      <c r="Y62" s="2"/>
    </row>
    <row r="63" spans="1:25" x14ac:dyDescent="0.35">
      <c r="A63" s="15">
        <v>41642</v>
      </c>
      <c r="B63" s="15">
        <v>41656</v>
      </c>
      <c r="C63" s="15">
        <v>41669</v>
      </c>
      <c r="D63" s="13">
        <f t="shared" si="0"/>
        <v>682347.7969999999</v>
      </c>
      <c r="E63" s="13">
        <v>99695.380999999994</v>
      </c>
      <c r="F63" s="13">
        <v>92082.600999999995</v>
      </c>
      <c r="G63" s="13">
        <v>348239.98100000003</v>
      </c>
      <c r="H63" s="13">
        <v>25509.928</v>
      </c>
      <c r="I63" s="13">
        <v>17551.833999999999</v>
      </c>
      <c r="J63" s="13">
        <v>11465.062</v>
      </c>
      <c r="K63" s="13">
        <v>70833.047999999995</v>
      </c>
      <c r="L63" s="13">
        <v>8152.7150000000001</v>
      </c>
      <c r="M63" s="13">
        <v>8817.2469999999994</v>
      </c>
      <c r="N63" s="4"/>
      <c r="O63" s="4"/>
      <c r="W63" s="2"/>
      <c r="Y63" s="2"/>
    </row>
    <row r="64" spans="1:25" x14ac:dyDescent="0.35">
      <c r="A64" s="16">
        <v>41656</v>
      </c>
      <c r="B64" s="15">
        <v>41670</v>
      </c>
      <c r="C64" s="15">
        <v>41683</v>
      </c>
      <c r="D64" s="13">
        <f t="shared" si="0"/>
        <v>671252.41</v>
      </c>
      <c r="E64" s="13">
        <v>103028.43700000001</v>
      </c>
      <c r="F64" s="13">
        <v>88968.948999999993</v>
      </c>
      <c r="G64" s="13">
        <v>350902.03200000001</v>
      </c>
      <c r="H64" s="13">
        <v>24963.254000000001</v>
      </c>
      <c r="I64" s="13">
        <v>17256.562999999998</v>
      </c>
      <c r="J64" s="13">
        <v>10952.388000000001</v>
      </c>
      <c r="K64" s="13">
        <v>58439.582000000002</v>
      </c>
      <c r="L64" s="13">
        <v>8124.598</v>
      </c>
      <c r="M64" s="13">
        <v>8616.607</v>
      </c>
      <c r="N64" s="4"/>
      <c r="O64" s="4"/>
      <c r="P64" s="4"/>
      <c r="W64" s="2"/>
      <c r="Y64" s="2"/>
    </row>
    <row r="65" spans="1:25" x14ac:dyDescent="0.35">
      <c r="A65" s="15">
        <v>41670</v>
      </c>
      <c r="B65" s="15">
        <v>41684</v>
      </c>
      <c r="C65" s="15">
        <v>41697</v>
      </c>
      <c r="D65" s="13">
        <f t="shared" si="0"/>
        <v>664871.647</v>
      </c>
      <c r="E65" s="13">
        <v>104244.617</v>
      </c>
      <c r="F65" s="13">
        <v>84368.407000000007</v>
      </c>
      <c r="G65" s="13">
        <v>347972.63799999998</v>
      </c>
      <c r="H65" s="13">
        <v>24279.726999999999</v>
      </c>
      <c r="I65" s="13">
        <v>16573.955999999998</v>
      </c>
      <c r="J65" s="13">
        <v>10644.366</v>
      </c>
      <c r="K65" s="13">
        <v>59994.938999999998</v>
      </c>
      <c r="L65" s="13">
        <v>8163.7889999999998</v>
      </c>
      <c r="M65" s="13">
        <v>8629.2080000000005</v>
      </c>
      <c r="N65" s="4"/>
      <c r="O65" s="4"/>
      <c r="P65" s="4"/>
      <c r="W65" s="2"/>
      <c r="Y65" s="2"/>
    </row>
    <row r="66" spans="1:25" x14ac:dyDescent="0.35">
      <c r="A66" s="15">
        <v>41684</v>
      </c>
      <c r="B66" s="15">
        <v>41698</v>
      </c>
      <c r="C66" s="15">
        <v>41711</v>
      </c>
      <c r="D66" s="13">
        <f t="shared" si="0"/>
        <v>665984.59899999993</v>
      </c>
      <c r="E66" s="13">
        <v>104891.311</v>
      </c>
      <c r="F66" s="13">
        <v>81787.436000000002</v>
      </c>
      <c r="G66" s="13">
        <v>349668.4</v>
      </c>
      <c r="H66" s="13">
        <v>24758.272000000001</v>
      </c>
      <c r="I66" s="13">
        <v>16248.617</v>
      </c>
      <c r="J66" s="13">
        <v>10385.793</v>
      </c>
      <c r="K66" s="13">
        <v>60891.300999999999</v>
      </c>
      <c r="L66" s="13">
        <v>8752.39</v>
      </c>
      <c r="M66" s="13">
        <v>8601.0789999999997</v>
      </c>
      <c r="N66" s="4"/>
      <c r="O66" s="4"/>
      <c r="P66" s="4"/>
      <c r="W66" s="2"/>
      <c r="Y66" s="2"/>
    </row>
    <row r="67" spans="1:25" x14ac:dyDescent="0.35">
      <c r="A67" s="15">
        <v>41698</v>
      </c>
      <c r="B67" s="15">
        <v>41712</v>
      </c>
      <c r="C67" s="15">
        <v>41725</v>
      </c>
      <c r="D67" s="13">
        <f t="shared" ref="D67:D90" si="1">+SUM(E67:Q67)</f>
        <v>658681.18800000008</v>
      </c>
      <c r="E67" s="13">
        <v>101078.35799999999</v>
      </c>
      <c r="F67" s="13">
        <v>82825.115000000005</v>
      </c>
      <c r="G67" s="13">
        <v>347640.28700000001</v>
      </c>
      <c r="H67" s="13">
        <v>24158.716</v>
      </c>
      <c r="I67" s="13">
        <v>15796.353999999999</v>
      </c>
      <c r="J67" s="13">
        <v>9808.8080000000009</v>
      </c>
      <c r="K67" s="13">
        <v>59622.625999999997</v>
      </c>
      <c r="L67" s="13">
        <v>8800.8250000000007</v>
      </c>
      <c r="M67" s="13">
        <v>8950.0990000000002</v>
      </c>
      <c r="N67" s="4"/>
      <c r="O67" s="4"/>
      <c r="W67" s="2"/>
      <c r="Y67" s="2"/>
    </row>
    <row r="68" spans="1:25" x14ac:dyDescent="0.35">
      <c r="A68" s="15">
        <v>41712</v>
      </c>
      <c r="B68" s="15">
        <v>41726</v>
      </c>
      <c r="C68" s="15">
        <v>41739</v>
      </c>
      <c r="D68" s="13">
        <f t="shared" si="1"/>
        <v>668573.83699999994</v>
      </c>
      <c r="E68" s="13">
        <v>105920.361</v>
      </c>
      <c r="F68" s="13">
        <v>85443.650999999998</v>
      </c>
      <c r="G68" s="13">
        <v>349779.533</v>
      </c>
      <c r="H68" s="13">
        <v>23521.85</v>
      </c>
      <c r="I68" s="13">
        <v>15836.782999999999</v>
      </c>
      <c r="J68" s="13">
        <v>9557.3950000000004</v>
      </c>
      <c r="K68" s="13">
        <v>60831.338000000003</v>
      </c>
      <c r="L68" s="13">
        <v>8747.0640000000003</v>
      </c>
      <c r="M68" s="13">
        <v>8935.8619999999992</v>
      </c>
      <c r="N68" s="4"/>
      <c r="O68" s="4"/>
      <c r="W68" s="2"/>
      <c r="Y68" s="2"/>
    </row>
    <row r="69" spans="1:25" x14ac:dyDescent="0.35">
      <c r="A69" s="15">
        <v>41726</v>
      </c>
      <c r="B69" s="15">
        <v>41740</v>
      </c>
      <c r="C69" s="15">
        <v>41753</v>
      </c>
      <c r="D69" s="13">
        <f t="shared" si="1"/>
        <v>656861.14699999988</v>
      </c>
      <c r="E69" s="13">
        <v>101435.409</v>
      </c>
      <c r="F69" s="13">
        <v>76126.861000000004</v>
      </c>
      <c r="G69" s="13">
        <v>353182.217</v>
      </c>
      <c r="H69" s="13">
        <v>22641.685000000001</v>
      </c>
      <c r="I69" s="13">
        <v>16250.563</v>
      </c>
      <c r="J69" s="13">
        <v>9217.0830000000005</v>
      </c>
      <c r="K69" s="13">
        <v>59792.144</v>
      </c>
      <c r="L69" s="13">
        <v>9221.8130000000001</v>
      </c>
      <c r="M69" s="13">
        <v>8993.3719999999994</v>
      </c>
      <c r="N69" s="4"/>
      <c r="O69" s="4"/>
      <c r="W69" s="2"/>
      <c r="Y69" s="2"/>
    </row>
    <row r="70" spans="1:25" x14ac:dyDescent="0.35">
      <c r="A70" s="15">
        <v>41740</v>
      </c>
      <c r="B70" s="15">
        <v>41754</v>
      </c>
      <c r="C70" s="15">
        <v>41767</v>
      </c>
      <c r="D70" s="13">
        <f t="shared" si="1"/>
        <v>661267.17200000002</v>
      </c>
      <c r="E70" s="13">
        <v>102266.99400000001</v>
      </c>
      <c r="F70" s="13">
        <v>75613.724000000002</v>
      </c>
      <c r="G70" s="13">
        <v>356998.49200000003</v>
      </c>
      <c r="H70" s="13">
        <v>23036.554</v>
      </c>
      <c r="I70" s="13">
        <v>16164.689</v>
      </c>
      <c r="J70" s="13">
        <v>9102.2139999999999</v>
      </c>
      <c r="K70" s="13">
        <v>59689.165999999997</v>
      </c>
      <c r="L70" s="13">
        <v>9341.1620000000003</v>
      </c>
      <c r="M70" s="13">
        <v>9054.1769999999997</v>
      </c>
      <c r="N70" s="4"/>
      <c r="O70" s="4"/>
      <c r="W70" s="2"/>
      <c r="Y70" s="2"/>
    </row>
    <row r="71" spans="1:25" x14ac:dyDescent="0.35">
      <c r="A71" s="15">
        <v>41754</v>
      </c>
      <c r="B71" s="15">
        <v>41768</v>
      </c>
      <c r="C71" s="15">
        <v>41781</v>
      </c>
      <c r="D71" s="13">
        <f t="shared" si="1"/>
        <v>660484.14400000009</v>
      </c>
      <c r="E71" s="13">
        <v>101585.16800000001</v>
      </c>
      <c r="F71" s="13">
        <v>79365.270999999993</v>
      </c>
      <c r="G71" s="13">
        <v>351344.54700000002</v>
      </c>
      <c r="H71" s="13">
        <v>24112.04</v>
      </c>
      <c r="I71" s="13">
        <v>16413.817999999999</v>
      </c>
      <c r="J71" s="13">
        <v>9025.7749999999996</v>
      </c>
      <c r="K71" s="13">
        <v>60173.159</v>
      </c>
      <c r="L71" s="13">
        <v>9351.6640000000007</v>
      </c>
      <c r="M71" s="13">
        <v>9112.7019999999993</v>
      </c>
      <c r="N71" s="4"/>
      <c r="O71" s="4"/>
      <c r="W71" s="2"/>
      <c r="Y71" s="2"/>
    </row>
    <row r="72" spans="1:25" x14ac:dyDescent="0.35">
      <c r="A72" s="15">
        <v>41768</v>
      </c>
      <c r="B72" s="15">
        <v>41782</v>
      </c>
      <c r="C72" s="15">
        <v>41795</v>
      </c>
      <c r="D72" s="13">
        <f t="shared" si="1"/>
        <v>660617.72600000026</v>
      </c>
      <c r="E72" s="13">
        <v>94721.027000000002</v>
      </c>
      <c r="F72" s="13">
        <v>82798.846000000005</v>
      </c>
      <c r="G72" s="13">
        <v>351359.83199999999</v>
      </c>
      <c r="H72" s="13">
        <v>25529.481</v>
      </c>
      <c r="I72" s="13">
        <v>16997.407999999999</v>
      </c>
      <c r="J72" s="13">
        <v>9257.9959999999992</v>
      </c>
      <c r="K72" s="13">
        <v>61755.578999999998</v>
      </c>
      <c r="L72" s="13">
        <v>8980.5229999999992</v>
      </c>
      <c r="M72" s="13">
        <v>9217.0339999999997</v>
      </c>
      <c r="N72" s="4"/>
      <c r="O72" s="4"/>
      <c r="W72" s="2"/>
      <c r="Y72" s="2"/>
    </row>
    <row r="73" spans="1:25" x14ac:dyDescent="0.35">
      <c r="A73" s="15">
        <v>41782</v>
      </c>
      <c r="B73" s="15">
        <v>41796</v>
      </c>
      <c r="C73" s="15">
        <v>41809</v>
      </c>
      <c r="D73" s="13">
        <f t="shared" si="1"/>
        <v>662613.69100000011</v>
      </c>
      <c r="E73" s="13">
        <v>101041.677</v>
      </c>
      <c r="F73" s="13">
        <v>79411.097999999998</v>
      </c>
      <c r="G73" s="13">
        <v>348155.35499999998</v>
      </c>
      <c r="H73" s="13">
        <v>26316.059000000001</v>
      </c>
      <c r="I73" s="13">
        <v>17217.77</v>
      </c>
      <c r="J73" s="13">
        <v>9423.2090000000007</v>
      </c>
      <c r="K73" s="13">
        <v>62352.383999999998</v>
      </c>
      <c r="L73" s="13">
        <v>9454.8979999999992</v>
      </c>
      <c r="M73" s="13">
        <v>9241.241</v>
      </c>
      <c r="N73" s="4"/>
      <c r="O73" s="4"/>
      <c r="W73" s="2"/>
      <c r="Y73" s="2"/>
    </row>
    <row r="74" spans="1:25" x14ac:dyDescent="0.35">
      <c r="A74" s="15">
        <v>41796</v>
      </c>
      <c r="B74" s="15">
        <v>41810</v>
      </c>
      <c r="C74" s="15">
        <v>41823</v>
      </c>
      <c r="D74" s="13">
        <f t="shared" si="1"/>
        <v>664796.20599999977</v>
      </c>
      <c r="E74" s="13">
        <v>96379.448000000004</v>
      </c>
      <c r="F74" s="13">
        <v>84163.849000000002</v>
      </c>
      <c r="G74" s="13">
        <v>349800.29800000001</v>
      </c>
      <c r="H74" s="13">
        <v>27884.33</v>
      </c>
      <c r="I74" s="13">
        <v>17549.778999999999</v>
      </c>
      <c r="J74" s="13">
        <v>9563.7939999999999</v>
      </c>
      <c r="K74" s="13">
        <v>60889.553</v>
      </c>
      <c r="L74" s="13">
        <v>9308.4670000000006</v>
      </c>
      <c r="M74" s="13">
        <v>9256.6880000000001</v>
      </c>
      <c r="N74" s="4"/>
      <c r="O74" s="4"/>
      <c r="W74" s="2"/>
      <c r="Y74" s="2"/>
    </row>
    <row r="75" spans="1:25" x14ac:dyDescent="0.35">
      <c r="A75" s="15">
        <v>41810</v>
      </c>
      <c r="B75" s="15">
        <v>41824</v>
      </c>
      <c r="C75" s="15">
        <v>41837</v>
      </c>
      <c r="D75" s="13">
        <f t="shared" si="1"/>
        <v>679854.31799999997</v>
      </c>
      <c r="E75" s="13">
        <v>104307.58</v>
      </c>
      <c r="F75" s="13">
        <v>82806.294999999998</v>
      </c>
      <c r="G75" s="13">
        <v>353329.21399999998</v>
      </c>
      <c r="H75" s="13">
        <v>30053.846000000001</v>
      </c>
      <c r="I75" s="13">
        <v>18345.355</v>
      </c>
      <c r="J75" s="13">
        <v>9657.0490000000009</v>
      </c>
      <c r="K75" s="13">
        <v>62354.616000000002</v>
      </c>
      <c r="L75" s="13">
        <v>9553.5529999999999</v>
      </c>
      <c r="M75" s="13">
        <v>9446.81</v>
      </c>
      <c r="N75" s="4"/>
      <c r="O75" s="4"/>
      <c r="W75" s="2"/>
      <c r="Y75" s="2"/>
    </row>
    <row r="76" spans="1:25" x14ac:dyDescent="0.35">
      <c r="A76" s="15">
        <v>41824</v>
      </c>
      <c r="B76" s="15">
        <v>41838</v>
      </c>
      <c r="C76" s="15">
        <v>41851</v>
      </c>
      <c r="D76" s="13">
        <f t="shared" si="1"/>
        <v>690356.66000000015</v>
      </c>
      <c r="E76" s="13">
        <v>102144.481</v>
      </c>
      <c r="F76" s="13">
        <v>87991.703999999998</v>
      </c>
      <c r="G76" s="13">
        <v>357443.35100000002</v>
      </c>
      <c r="H76" s="13">
        <v>32604.861000000001</v>
      </c>
      <c r="I76" s="13">
        <v>18213.455999999998</v>
      </c>
      <c r="J76" s="13">
        <v>9532.0959999999995</v>
      </c>
      <c r="K76" s="13">
        <v>63098.362999999998</v>
      </c>
      <c r="L76" s="13">
        <v>9895.5139999999992</v>
      </c>
      <c r="M76" s="13">
        <v>9432.8340000000007</v>
      </c>
      <c r="N76" s="4"/>
      <c r="O76" s="4"/>
      <c r="W76" s="2"/>
      <c r="Y76" s="2"/>
    </row>
    <row r="77" spans="1:25" x14ac:dyDescent="0.35">
      <c r="A77" s="15">
        <v>41838</v>
      </c>
      <c r="B77" s="15">
        <v>41852</v>
      </c>
      <c r="C77" s="15">
        <v>41865</v>
      </c>
      <c r="D77" s="13">
        <f t="shared" si="1"/>
        <v>695992.41799999995</v>
      </c>
      <c r="E77" s="13">
        <v>109562.817</v>
      </c>
      <c r="F77" s="13">
        <v>88899.876000000004</v>
      </c>
      <c r="G77" s="13">
        <v>355358.89899999998</v>
      </c>
      <c r="H77" s="13">
        <v>32893.817000000003</v>
      </c>
      <c r="I77" s="13">
        <v>18317.064999999999</v>
      </c>
      <c r="J77" s="13">
        <v>9528.6650000000009</v>
      </c>
      <c r="K77" s="13">
        <v>61727.885000000002</v>
      </c>
      <c r="L77" s="13">
        <v>10070.977000000001</v>
      </c>
      <c r="M77" s="13">
        <v>9632.4169999999995</v>
      </c>
      <c r="N77" s="4"/>
      <c r="O77" s="4"/>
      <c r="W77" s="2"/>
      <c r="Y77" s="2"/>
    </row>
    <row r="78" spans="1:25" x14ac:dyDescent="0.35">
      <c r="A78" s="15">
        <v>41852</v>
      </c>
      <c r="B78" s="15">
        <v>41866</v>
      </c>
      <c r="C78" s="15">
        <v>41879</v>
      </c>
      <c r="D78" s="13">
        <f t="shared" si="1"/>
        <v>711204.74600000004</v>
      </c>
      <c r="E78" s="13">
        <v>122495.011</v>
      </c>
      <c r="F78" s="13">
        <v>91420.72</v>
      </c>
      <c r="G78" s="13">
        <v>355787.76400000002</v>
      </c>
      <c r="H78" s="13">
        <v>32755.506000000001</v>
      </c>
      <c r="I78" s="13">
        <v>18531.39</v>
      </c>
      <c r="J78" s="13">
        <v>9490.64</v>
      </c>
      <c r="K78" s="13">
        <v>60818.173000000003</v>
      </c>
      <c r="L78" s="13">
        <v>10241.319</v>
      </c>
      <c r="M78" s="13">
        <v>9664.223</v>
      </c>
      <c r="N78" s="4"/>
      <c r="O78" s="4"/>
      <c r="W78" s="2"/>
      <c r="Y78" s="2"/>
    </row>
    <row r="79" spans="1:25" x14ac:dyDescent="0.35">
      <c r="A79" s="15">
        <v>41866</v>
      </c>
      <c r="B79" s="15">
        <v>41880</v>
      </c>
      <c r="C79" s="15">
        <v>41893</v>
      </c>
      <c r="D79" s="13">
        <f t="shared" si="1"/>
        <v>699096.51000000013</v>
      </c>
      <c r="E79" s="13">
        <v>115958.20299999999</v>
      </c>
      <c r="F79" s="13">
        <v>90360.578999999998</v>
      </c>
      <c r="G79" s="13">
        <v>351992.23300000001</v>
      </c>
      <c r="H79" s="13">
        <v>31984.907999999999</v>
      </c>
      <c r="I79" s="13">
        <v>19283.5</v>
      </c>
      <c r="J79" s="13">
        <v>9412.375</v>
      </c>
      <c r="K79" s="13">
        <v>60171.64</v>
      </c>
      <c r="L79" s="13">
        <v>10285.603999999999</v>
      </c>
      <c r="M79" s="13">
        <v>9647.4680000000008</v>
      </c>
      <c r="N79" s="4"/>
      <c r="O79" s="4"/>
      <c r="W79" s="2"/>
      <c r="Y79" s="2"/>
    </row>
    <row r="80" spans="1:25" x14ac:dyDescent="0.35">
      <c r="A80" s="15">
        <v>41880</v>
      </c>
      <c r="B80" s="15">
        <v>41894</v>
      </c>
      <c r="C80" s="15">
        <v>41907</v>
      </c>
      <c r="D80" s="13">
        <f t="shared" si="1"/>
        <v>693543.12300000002</v>
      </c>
      <c r="E80" s="13">
        <v>110493.355</v>
      </c>
      <c r="F80" s="13">
        <v>87109.501999999993</v>
      </c>
      <c r="G80" s="13">
        <v>352208.87099999998</v>
      </c>
      <c r="H80" s="13">
        <v>32531.888999999999</v>
      </c>
      <c r="I80" s="13">
        <v>19403.272000000001</v>
      </c>
      <c r="J80" s="13">
        <v>9382.598</v>
      </c>
      <c r="K80" s="13">
        <v>62138.752999999997</v>
      </c>
      <c r="L80" s="13">
        <v>10611.304</v>
      </c>
      <c r="M80" s="13">
        <v>9663.5789999999997</v>
      </c>
      <c r="N80" s="4"/>
      <c r="O80" s="4"/>
      <c r="W80" s="2"/>
      <c r="Y80" s="2"/>
    </row>
    <row r="81" spans="1:25" x14ac:dyDescent="0.35">
      <c r="A81" s="15">
        <v>41894</v>
      </c>
      <c r="B81" s="15">
        <v>41908</v>
      </c>
      <c r="C81" s="15">
        <v>41921</v>
      </c>
      <c r="D81" s="13">
        <f t="shared" si="1"/>
        <v>707739.18</v>
      </c>
      <c r="E81" s="13">
        <v>113626.173</v>
      </c>
      <c r="F81" s="13">
        <v>93626.161999999997</v>
      </c>
      <c r="G81" s="13">
        <v>357008.80900000001</v>
      </c>
      <c r="H81" s="13">
        <v>31619.593000000001</v>
      </c>
      <c r="I81" s="13">
        <v>19098.559000000001</v>
      </c>
      <c r="J81" s="13">
        <v>9545.1149999999998</v>
      </c>
      <c r="K81" s="13">
        <v>62298.646999999997</v>
      </c>
      <c r="L81" s="13">
        <v>11259.251</v>
      </c>
      <c r="M81" s="13">
        <v>9656.8709999999992</v>
      </c>
      <c r="N81" s="4"/>
      <c r="O81" s="4"/>
      <c r="W81" s="2"/>
      <c r="Y81" s="2"/>
    </row>
    <row r="82" spans="1:25" x14ac:dyDescent="0.35">
      <c r="A82" s="15">
        <v>41908</v>
      </c>
      <c r="B82" s="15">
        <v>41922</v>
      </c>
      <c r="C82" s="15">
        <v>41935</v>
      </c>
      <c r="D82" s="13">
        <f t="shared" si="1"/>
        <v>718703.95299999998</v>
      </c>
      <c r="E82" s="13">
        <v>120921.367</v>
      </c>
      <c r="F82" s="13">
        <v>95200.517999999996</v>
      </c>
      <c r="G82" s="13">
        <v>359935.78200000001</v>
      </c>
      <c r="H82" s="13">
        <v>30140.959999999999</v>
      </c>
      <c r="I82" s="13">
        <v>18300.638999999999</v>
      </c>
      <c r="J82" s="13">
        <v>9519.3439999999991</v>
      </c>
      <c r="K82" s="13">
        <v>63751.728999999999</v>
      </c>
      <c r="L82" s="13">
        <v>11279.94</v>
      </c>
      <c r="M82" s="13">
        <v>9653.6740000000009</v>
      </c>
      <c r="N82" s="4"/>
      <c r="O82" s="4"/>
      <c r="W82" s="2"/>
      <c r="Y82" s="2"/>
    </row>
    <row r="83" spans="1:25" x14ac:dyDescent="0.35">
      <c r="A83" s="15">
        <v>41922</v>
      </c>
      <c r="B83" s="15">
        <v>41936</v>
      </c>
      <c r="C83" s="15">
        <v>41949</v>
      </c>
      <c r="D83" s="13">
        <f t="shared" si="1"/>
        <v>710299.451</v>
      </c>
      <c r="E83" s="13">
        <v>108008.03</v>
      </c>
      <c r="F83" s="13">
        <v>95863.332999999999</v>
      </c>
      <c r="G83" s="13">
        <v>364298.32299999997</v>
      </c>
      <c r="H83" s="13">
        <v>29151.606</v>
      </c>
      <c r="I83" s="13">
        <v>18199.683000000001</v>
      </c>
      <c r="J83" s="13">
        <v>9494.857</v>
      </c>
      <c r="K83" s="13">
        <v>64170.476000000002</v>
      </c>
      <c r="L83" s="13">
        <v>11566.045</v>
      </c>
      <c r="M83" s="13">
        <v>9547.098</v>
      </c>
      <c r="N83" s="4"/>
      <c r="O83" s="4"/>
      <c r="W83" s="2"/>
      <c r="Y83" s="2"/>
    </row>
    <row r="84" spans="1:25" x14ac:dyDescent="0.35">
      <c r="A84" s="15">
        <v>41936</v>
      </c>
      <c r="B84" s="15">
        <v>41950</v>
      </c>
      <c r="C84" s="15">
        <v>41963</v>
      </c>
      <c r="D84" s="13">
        <f t="shared" si="1"/>
        <v>705294.03700000001</v>
      </c>
      <c r="E84" s="13">
        <v>110795.986</v>
      </c>
      <c r="F84" s="13">
        <v>86350.941000000006</v>
      </c>
      <c r="G84" s="13">
        <v>363997.49900000001</v>
      </c>
      <c r="H84" s="13">
        <v>29613.239000000001</v>
      </c>
      <c r="I84" s="13">
        <v>18233.36</v>
      </c>
      <c r="J84" s="13">
        <v>9529.009</v>
      </c>
      <c r="K84" s="13">
        <v>65171.953999999998</v>
      </c>
      <c r="L84" s="13">
        <v>12049.322</v>
      </c>
      <c r="M84" s="13">
        <v>9552.7270000000008</v>
      </c>
      <c r="N84" s="4"/>
      <c r="O84" s="4"/>
      <c r="W84" s="2"/>
      <c r="Y84" s="2"/>
    </row>
    <row r="85" spans="1:25" x14ac:dyDescent="0.35">
      <c r="A85" s="15">
        <v>41950</v>
      </c>
      <c r="B85" s="15">
        <v>41964</v>
      </c>
      <c r="C85" s="15">
        <v>41977</v>
      </c>
      <c r="D85" s="13">
        <f t="shared" si="1"/>
        <v>701442.43500000006</v>
      </c>
      <c r="E85" s="13">
        <v>101632.098</v>
      </c>
      <c r="F85" s="13">
        <v>94466.04</v>
      </c>
      <c r="G85" s="13">
        <v>360543.522</v>
      </c>
      <c r="H85" s="13">
        <v>28745.312000000002</v>
      </c>
      <c r="I85" s="13">
        <v>18696.026999999998</v>
      </c>
      <c r="J85" s="13">
        <v>9495.518</v>
      </c>
      <c r="K85" s="13">
        <v>65991.944000000003</v>
      </c>
      <c r="L85" s="13">
        <v>12324.069</v>
      </c>
      <c r="M85" s="13">
        <v>9547.9050000000007</v>
      </c>
      <c r="N85" s="4"/>
      <c r="O85" s="4"/>
      <c r="W85" s="2"/>
      <c r="Y85" s="2"/>
    </row>
    <row r="86" spans="1:25" x14ac:dyDescent="0.35">
      <c r="A86" s="15">
        <v>41964</v>
      </c>
      <c r="B86" s="15">
        <v>41978</v>
      </c>
      <c r="C86" s="15">
        <v>41991</v>
      </c>
      <c r="D86" s="13">
        <f t="shared" si="1"/>
        <v>704429.97</v>
      </c>
      <c r="E86" s="13">
        <v>107583.482</v>
      </c>
      <c r="F86" s="13">
        <v>93587.803</v>
      </c>
      <c r="G86" s="13">
        <v>359352.67099999997</v>
      </c>
      <c r="H86" s="13">
        <v>28959.363000000001</v>
      </c>
      <c r="I86" s="13">
        <v>17939.440999999999</v>
      </c>
      <c r="J86" s="13">
        <v>9501.9920000000002</v>
      </c>
      <c r="K86" s="13">
        <v>65667.978000000003</v>
      </c>
      <c r="L86" s="13">
        <v>12252.152</v>
      </c>
      <c r="M86" s="13">
        <v>9585.0879999999997</v>
      </c>
      <c r="N86" s="4"/>
      <c r="O86" s="4"/>
      <c r="W86" s="2"/>
      <c r="Y86" s="2"/>
    </row>
    <row r="87" spans="1:25" x14ac:dyDescent="0.35">
      <c r="A87" s="15">
        <v>41978</v>
      </c>
      <c r="B87" s="15">
        <v>41992</v>
      </c>
      <c r="C87" s="15">
        <v>42005</v>
      </c>
      <c r="D87" s="13">
        <f t="shared" si="1"/>
        <v>720269.97400000005</v>
      </c>
      <c r="E87" s="13">
        <v>104414.06</v>
      </c>
      <c r="F87" s="13">
        <v>97308.054999999993</v>
      </c>
      <c r="G87" s="13">
        <v>371620.45400000003</v>
      </c>
      <c r="H87" s="13">
        <v>29574.856</v>
      </c>
      <c r="I87" s="13">
        <v>18047.403999999999</v>
      </c>
      <c r="J87" s="13">
        <v>9721.4779999999992</v>
      </c>
      <c r="K87" s="13">
        <v>67024.331000000006</v>
      </c>
      <c r="L87" s="13">
        <v>12588.23</v>
      </c>
      <c r="M87" s="13">
        <v>9971.1059999999998</v>
      </c>
      <c r="N87" s="4"/>
      <c r="O87" s="4"/>
      <c r="W87" s="2"/>
      <c r="Y87" s="2"/>
    </row>
    <row r="88" spans="1:25" x14ac:dyDescent="0.35">
      <c r="A88" s="15">
        <v>41992</v>
      </c>
      <c r="B88" s="15">
        <v>42006</v>
      </c>
      <c r="C88" s="15">
        <v>42019</v>
      </c>
      <c r="D88" s="13">
        <f t="shared" si="1"/>
        <v>745218.22499999998</v>
      </c>
      <c r="E88" s="13">
        <v>117820.48299999999</v>
      </c>
      <c r="F88" s="13">
        <v>98881.755000000005</v>
      </c>
      <c r="G88" s="13">
        <v>380842.06699999998</v>
      </c>
      <c r="H88" s="13">
        <v>28779.986000000001</v>
      </c>
      <c r="I88" s="13">
        <v>18757.685000000001</v>
      </c>
      <c r="J88" s="13">
        <v>9814.99</v>
      </c>
      <c r="K88" s="13">
        <v>67545.634000000005</v>
      </c>
      <c r="L88" s="13">
        <v>12724.648999999999</v>
      </c>
      <c r="M88" s="13">
        <v>10050.976000000001</v>
      </c>
      <c r="N88" s="4"/>
      <c r="O88" s="4"/>
      <c r="W88" s="2"/>
      <c r="Y88" s="2"/>
    </row>
    <row r="89" spans="1:25" x14ac:dyDescent="0.35">
      <c r="A89" s="15">
        <v>42006</v>
      </c>
      <c r="B89" s="15">
        <v>42020</v>
      </c>
      <c r="C89" s="15">
        <v>42033</v>
      </c>
      <c r="D89" s="13">
        <f t="shared" si="1"/>
        <v>751126.33299999975</v>
      </c>
      <c r="E89" s="13">
        <v>115888.30100000001</v>
      </c>
      <c r="F89" s="13">
        <v>101195.323</v>
      </c>
      <c r="G89" s="13">
        <v>386883.26899999997</v>
      </c>
      <c r="H89" s="13">
        <v>28560.578000000001</v>
      </c>
      <c r="I89" s="13">
        <v>18437.024000000001</v>
      </c>
      <c r="J89" s="13">
        <v>9982.1219999999994</v>
      </c>
      <c r="K89" s="13">
        <v>66892.62</v>
      </c>
      <c r="L89" s="13">
        <v>13168.168</v>
      </c>
      <c r="M89" s="13">
        <v>10118.928</v>
      </c>
      <c r="N89" s="4"/>
      <c r="O89" s="4"/>
      <c r="W89" s="2"/>
      <c r="Y89" s="2"/>
    </row>
    <row r="90" spans="1:25" x14ac:dyDescent="0.35">
      <c r="A90" s="15">
        <v>42020</v>
      </c>
      <c r="B90" s="15">
        <v>42034</v>
      </c>
      <c r="C90" s="15">
        <v>42047</v>
      </c>
      <c r="D90" s="13">
        <f t="shared" si="1"/>
        <v>754610.09200000006</v>
      </c>
      <c r="E90" s="13">
        <v>119840.011</v>
      </c>
      <c r="F90" s="13">
        <v>101152.872</v>
      </c>
      <c r="G90" s="13">
        <v>385158.96600000001</v>
      </c>
      <c r="H90" s="13">
        <v>28903.758999999998</v>
      </c>
      <c r="I90" s="13">
        <v>18648.767</v>
      </c>
      <c r="J90" s="13">
        <v>10232.668</v>
      </c>
      <c r="K90" s="13">
        <v>67789.27</v>
      </c>
      <c r="L90" s="13">
        <v>12920.697</v>
      </c>
      <c r="M90" s="13">
        <v>9963.0820000000003</v>
      </c>
      <c r="N90" s="4"/>
      <c r="O90" s="4"/>
      <c r="W90" s="2"/>
      <c r="Y90" s="2"/>
    </row>
    <row r="91" spans="1:25" x14ac:dyDescent="0.35">
      <c r="A91" s="17">
        <v>42034</v>
      </c>
      <c r="B91" s="17">
        <v>42048</v>
      </c>
      <c r="C91" s="17">
        <v>42061</v>
      </c>
      <c r="D91" s="18">
        <f t="shared" ref="D91" si="2">+SUM(E91:Q91)</f>
        <v>756380.93700000003</v>
      </c>
      <c r="E91" s="18">
        <v>116305.565</v>
      </c>
      <c r="F91" s="18">
        <v>103293.348</v>
      </c>
      <c r="G91" s="18">
        <v>385727.66</v>
      </c>
      <c r="H91" s="18">
        <v>28365.091</v>
      </c>
      <c r="I91" s="18">
        <v>19250.481</v>
      </c>
      <c r="J91" s="18">
        <v>10301.132</v>
      </c>
      <c r="K91" s="18">
        <v>69724.432000000001</v>
      </c>
      <c r="L91" s="18">
        <v>13214.039000000001</v>
      </c>
      <c r="M91" s="18">
        <v>10199.189</v>
      </c>
      <c r="N91" s="4"/>
      <c r="O91" s="4"/>
      <c r="W91" s="2"/>
      <c r="Y91" s="2"/>
    </row>
    <row r="92" spans="1:25" x14ac:dyDescent="0.35">
      <c r="A92" s="5"/>
      <c r="B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  <c r="W92" s="2"/>
      <c r="Y92" s="2"/>
    </row>
    <row r="93" spans="1:25" s="2" customFormat="1" ht="58" x14ac:dyDescent="0.35">
      <c r="A93" s="34" t="s">
        <v>9</v>
      </c>
      <c r="B93" s="35" t="s">
        <v>43</v>
      </c>
      <c r="C93" s="35" t="s">
        <v>44</v>
      </c>
      <c r="D93" s="36" t="s">
        <v>6</v>
      </c>
      <c r="E93" s="36" t="s">
        <v>0</v>
      </c>
      <c r="F93" s="36" t="s">
        <v>2</v>
      </c>
      <c r="G93" s="36" t="s">
        <v>3</v>
      </c>
      <c r="H93" s="36" t="s">
        <v>4</v>
      </c>
      <c r="I93" s="36" t="s">
        <v>1</v>
      </c>
      <c r="J93" s="36" t="s">
        <v>5</v>
      </c>
      <c r="K93" s="36" t="s">
        <v>7</v>
      </c>
      <c r="L93" s="36" t="s">
        <v>31</v>
      </c>
      <c r="M93" s="36" t="s">
        <v>8</v>
      </c>
      <c r="N93" s="36" t="s">
        <v>12</v>
      </c>
      <c r="O93" s="37" t="s">
        <v>13</v>
      </c>
    </row>
    <row r="94" spans="1:25" x14ac:dyDescent="0.35">
      <c r="A94" s="16">
        <v>42048</v>
      </c>
      <c r="B94" s="15">
        <v>42062</v>
      </c>
      <c r="C94" s="15">
        <v>42075</v>
      </c>
      <c r="D94" s="12">
        <f t="shared" ref="D94:D118" si="3">+SUM(E94:Q94)</f>
        <v>766683.0560000001</v>
      </c>
      <c r="E94" s="12">
        <v>119794.455</v>
      </c>
      <c r="F94" s="12">
        <v>110949.644</v>
      </c>
      <c r="G94" s="12">
        <v>388186.77500000002</v>
      </c>
      <c r="H94" s="12">
        <v>29012.698</v>
      </c>
      <c r="I94" s="12">
        <v>18020.251</v>
      </c>
      <c r="J94" s="12">
        <v>10132.540000000001</v>
      </c>
      <c r="K94" s="12">
        <v>67711.566999999995</v>
      </c>
      <c r="L94" s="12">
        <v>10115.894</v>
      </c>
      <c r="M94" s="12">
        <v>2770.8130000000001</v>
      </c>
      <c r="N94" s="12">
        <v>5098.2910000000002</v>
      </c>
      <c r="O94" s="12">
        <v>4890.1279999999997</v>
      </c>
      <c r="W94" s="2"/>
      <c r="Y94" s="2"/>
    </row>
    <row r="95" spans="1:25" x14ac:dyDescent="0.35">
      <c r="A95" s="15">
        <v>42062</v>
      </c>
      <c r="B95" s="15">
        <v>42076</v>
      </c>
      <c r="C95" s="15">
        <v>42089</v>
      </c>
      <c r="D95" s="13">
        <f t="shared" si="3"/>
        <v>763056.16800000006</v>
      </c>
      <c r="E95" s="13">
        <v>128700.643</v>
      </c>
      <c r="F95" s="13">
        <v>102557.257</v>
      </c>
      <c r="G95" s="13">
        <v>384481.99200000003</v>
      </c>
      <c r="H95" s="13">
        <v>26742.044999999998</v>
      </c>
      <c r="I95" s="13">
        <v>22482.877</v>
      </c>
      <c r="J95" s="13">
        <v>10041.253000000001</v>
      </c>
      <c r="K95" s="13">
        <v>65163.082999999999</v>
      </c>
      <c r="L95" s="13">
        <v>10114.947</v>
      </c>
      <c r="M95" s="13">
        <v>2770.8130000000001</v>
      </c>
      <c r="N95" s="13">
        <v>5121.3379999999997</v>
      </c>
      <c r="O95" s="13">
        <v>4879.92</v>
      </c>
      <c r="W95" s="2"/>
      <c r="Y95" s="2"/>
    </row>
    <row r="96" spans="1:25" x14ac:dyDescent="0.35">
      <c r="A96" s="15">
        <v>42076</v>
      </c>
      <c r="B96" s="15">
        <v>42090</v>
      </c>
      <c r="C96" s="15">
        <v>42103</v>
      </c>
      <c r="D96" s="13">
        <f t="shared" si="3"/>
        <v>766332.78599999996</v>
      </c>
      <c r="E96" s="13">
        <v>123712.598</v>
      </c>
      <c r="F96" s="13">
        <v>109174.655</v>
      </c>
      <c r="G96" s="13">
        <v>385904.35700000002</v>
      </c>
      <c r="H96" s="13">
        <v>24947.657999999999</v>
      </c>
      <c r="I96" s="13">
        <v>22442.118999999999</v>
      </c>
      <c r="J96" s="13">
        <v>10201.15</v>
      </c>
      <c r="K96" s="13">
        <v>67445.349000000002</v>
      </c>
      <c r="L96" s="13">
        <v>9721.7990000000009</v>
      </c>
      <c r="M96" s="13">
        <v>2820.8130000000001</v>
      </c>
      <c r="N96" s="13">
        <v>5125.5339999999997</v>
      </c>
      <c r="O96" s="13">
        <v>4836.7539999999999</v>
      </c>
      <c r="W96" s="2"/>
      <c r="Y96" s="2"/>
    </row>
    <row r="97" spans="1:25" x14ac:dyDescent="0.35">
      <c r="A97" s="15">
        <v>42090</v>
      </c>
      <c r="B97" s="15">
        <v>42104</v>
      </c>
      <c r="C97" s="15">
        <v>42117</v>
      </c>
      <c r="D97" s="13">
        <f t="shared" si="3"/>
        <v>764003.2379999999</v>
      </c>
      <c r="E97" s="13">
        <v>123418.397</v>
      </c>
      <c r="F97" s="13">
        <v>106071.848</v>
      </c>
      <c r="G97" s="13">
        <v>388630.12</v>
      </c>
      <c r="H97" s="13">
        <v>22482.449000000001</v>
      </c>
      <c r="I97" s="13">
        <v>22140.013999999999</v>
      </c>
      <c r="J97" s="13">
        <v>10202.725</v>
      </c>
      <c r="K97" s="13">
        <v>68609.964000000007</v>
      </c>
      <c r="L97" s="13">
        <v>9746.6080000000002</v>
      </c>
      <c r="M97" s="13">
        <v>2753.7689999999998</v>
      </c>
      <c r="N97" s="13">
        <v>5145.7879999999996</v>
      </c>
      <c r="O97" s="13">
        <v>4801.5559999999996</v>
      </c>
      <c r="W97" s="2"/>
      <c r="Y97" s="2"/>
    </row>
    <row r="98" spans="1:25" x14ac:dyDescent="0.35">
      <c r="A98" s="15">
        <v>42104</v>
      </c>
      <c r="B98" s="15">
        <v>42118</v>
      </c>
      <c r="C98" s="15">
        <v>42131</v>
      </c>
      <c r="D98" s="13">
        <f t="shared" si="3"/>
        <v>766695.5140000002</v>
      </c>
      <c r="E98" s="13">
        <v>119813.00199999999</v>
      </c>
      <c r="F98" s="13">
        <v>103397.462</v>
      </c>
      <c r="G98" s="13">
        <v>397409.75199999998</v>
      </c>
      <c r="H98" s="13">
        <v>20509.312999999998</v>
      </c>
      <c r="I98" s="13">
        <v>22508.773000000001</v>
      </c>
      <c r="J98" s="13">
        <v>10243.98</v>
      </c>
      <c r="K98" s="13">
        <v>70904.494000000006</v>
      </c>
      <c r="L98" s="13">
        <v>9557.3040000000001</v>
      </c>
      <c r="M98" s="13">
        <v>2847.9960000000001</v>
      </c>
      <c r="N98" s="13">
        <v>4856.2849999999999</v>
      </c>
      <c r="O98" s="13">
        <v>4647.1530000000002</v>
      </c>
      <c r="W98" s="2"/>
      <c r="Y98" s="2"/>
    </row>
    <row r="99" spans="1:25" x14ac:dyDescent="0.35">
      <c r="A99" s="15">
        <v>42118</v>
      </c>
      <c r="B99" s="15">
        <v>42132</v>
      </c>
      <c r="C99" s="15">
        <v>42145</v>
      </c>
      <c r="D99" s="13">
        <f t="shared" si="3"/>
        <v>768955.23699999985</v>
      </c>
      <c r="E99" s="13">
        <v>125026.113</v>
      </c>
      <c r="F99" s="13">
        <v>103361.16099999999</v>
      </c>
      <c r="G99" s="13">
        <v>398781.95199999999</v>
      </c>
      <c r="H99" s="13">
        <v>19483.668000000001</v>
      </c>
      <c r="I99" s="13">
        <v>22210.437999999998</v>
      </c>
      <c r="J99" s="13">
        <v>10197.677</v>
      </c>
      <c r="K99" s="13">
        <v>67968.176000000007</v>
      </c>
      <c r="L99" s="13">
        <v>9632.3469999999998</v>
      </c>
      <c r="M99" s="13">
        <v>2847.413</v>
      </c>
      <c r="N99" s="13">
        <v>4888.6909999999998</v>
      </c>
      <c r="O99" s="13">
        <v>4557.6009999999997</v>
      </c>
      <c r="W99" s="2"/>
      <c r="Y99" s="2"/>
    </row>
    <row r="100" spans="1:25" x14ac:dyDescent="0.35">
      <c r="A100" s="15">
        <v>42132</v>
      </c>
      <c r="B100" s="15">
        <v>42146</v>
      </c>
      <c r="C100" s="15">
        <v>42159</v>
      </c>
      <c r="D100" s="13">
        <f t="shared" si="3"/>
        <v>762181.50299999991</v>
      </c>
      <c r="E100" s="13">
        <v>119606.641</v>
      </c>
      <c r="F100" s="13">
        <v>108129.193</v>
      </c>
      <c r="G100" s="13">
        <v>394195.69099999999</v>
      </c>
      <c r="H100" s="13">
        <v>19700.214</v>
      </c>
      <c r="I100" s="13">
        <v>20594.741999999998</v>
      </c>
      <c r="J100" s="13">
        <v>10080.764000000001</v>
      </c>
      <c r="K100" s="13">
        <v>68343.346999999994</v>
      </c>
      <c r="L100" s="13">
        <v>9656.107</v>
      </c>
      <c r="M100" s="13">
        <v>2987.37</v>
      </c>
      <c r="N100" s="13">
        <v>4333.7749999999996</v>
      </c>
      <c r="O100" s="13">
        <v>4553.6589999999997</v>
      </c>
      <c r="W100" s="2"/>
    </row>
    <row r="101" spans="1:25" x14ac:dyDescent="0.35">
      <c r="A101" s="15">
        <v>42146</v>
      </c>
      <c r="B101" s="15">
        <v>42160</v>
      </c>
      <c r="C101" s="15">
        <v>42173</v>
      </c>
      <c r="D101" s="13">
        <f t="shared" si="3"/>
        <v>751406.70499999996</v>
      </c>
      <c r="E101" s="13">
        <v>120610.34299999999</v>
      </c>
      <c r="F101" s="13">
        <v>101015.35800000001</v>
      </c>
      <c r="G101" s="13">
        <v>388678.696</v>
      </c>
      <c r="H101" s="13">
        <v>19550.303</v>
      </c>
      <c r="I101" s="13">
        <v>21297.471999999998</v>
      </c>
      <c r="J101" s="13">
        <v>9183.223</v>
      </c>
      <c r="K101" s="13">
        <v>69822.502999999997</v>
      </c>
      <c r="L101" s="13">
        <v>9748.7350000000006</v>
      </c>
      <c r="M101" s="13">
        <v>2610.7550000000001</v>
      </c>
      <c r="N101" s="13">
        <v>4350.18</v>
      </c>
      <c r="O101" s="13">
        <v>4539.1369999999997</v>
      </c>
      <c r="W101" s="2"/>
    </row>
    <row r="102" spans="1:25" x14ac:dyDescent="0.35">
      <c r="A102" s="15">
        <v>42160</v>
      </c>
      <c r="B102" s="15">
        <v>42174</v>
      </c>
      <c r="C102" s="15">
        <v>42187</v>
      </c>
      <c r="D102" s="13">
        <f t="shared" si="3"/>
        <v>753225.41999999993</v>
      </c>
      <c r="E102" s="13">
        <v>119841.36600000001</v>
      </c>
      <c r="F102" s="13">
        <v>103493.179</v>
      </c>
      <c r="G102" s="13">
        <v>388631.15700000001</v>
      </c>
      <c r="H102" s="13">
        <v>20770.386999999999</v>
      </c>
      <c r="I102" s="13">
        <v>20339.872000000003</v>
      </c>
      <c r="J102" s="13">
        <v>9085.5650000000005</v>
      </c>
      <c r="K102" s="13">
        <v>69529.34</v>
      </c>
      <c r="L102" s="13">
        <v>10041.031000000001</v>
      </c>
      <c r="M102" s="13">
        <v>2610.7559999999999</v>
      </c>
      <c r="N102" s="13">
        <v>4342.74</v>
      </c>
      <c r="O102" s="13">
        <v>4540.027</v>
      </c>
      <c r="X102" s="2"/>
    </row>
    <row r="103" spans="1:25" x14ac:dyDescent="0.35">
      <c r="A103" s="15">
        <v>42174</v>
      </c>
      <c r="B103" s="15">
        <v>42188</v>
      </c>
      <c r="C103" s="15">
        <v>42201</v>
      </c>
      <c r="D103" s="13">
        <f t="shared" si="3"/>
        <v>757980.61600000015</v>
      </c>
      <c r="E103" s="13">
        <v>123441.254</v>
      </c>
      <c r="F103" s="13">
        <v>103991.274</v>
      </c>
      <c r="G103" s="13">
        <v>389604.25300000003</v>
      </c>
      <c r="H103" s="13">
        <v>21551.906999999999</v>
      </c>
      <c r="I103" s="13">
        <v>19251.198</v>
      </c>
      <c r="J103" s="13">
        <v>8911.7109999999993</v>
      </c>
      <c r="K103" s="13">
        <v>69932.501000000004</v>
      </c>
      <c r="L103" s="13">
        <v>9782.0280000000002</v>
      </c>
      <c r="M103" s="13">
        <v>2635.7559999999999</v>
      </c>
      <c r="N103" s="13">
        <v>4341.0569999999998</v>
      </c>
      <c r="O103" s="13">
        <v>4537.6769999999997</v>
      </c>
      <c r="X103" s="2"/>
    </row>
    <row r="104" spans="1:25" x14ac:dyDescent="0.35">
      <c r="A104" s="15">
        <v>42188</v>
      </c>
      <c r="B104" s="15">
        <v>42205</v>
      </c>
      <c r="C104" s="15">
        <v>42215</v>
      </c>
      <c r="D104" s="13">
        <f t="shared" si="3"/>
        <v>748038.7620000001</v>
      </c>
      <c r="E104" s="13">
        <v>118776.50199999999</v>
      </c>
      <c r="F104" s="13">
        <v>100937.329</v>
      </c>
      <c r="G104" s="13">
        <v>387696.36300000001</v>
      </c>
      <c r="H104" s="13">
        <v>25587.089</v>
      </c>
      <c r="I104" s="13">
        <v>18742.061000000002</v>
      </c>
      <c r="J104" s="13">
        <v>8883.8270000000011</v>
      </c>
      <c r="K104" s="13">
        <v>65858.747000000003</v>
      </c>
      <c r="L104" s="13">
        <v>9868.42</v>
      </c>
      <c r="M104" s="13">
        <v>2710.7150000000001</v>
      </c>
      <c r="N104" s="13">
        <v>4433.0720000000001</v>
      </c>
      <c r="O104" s="13">
        <v>4544.6369999999997</v>
      </c>
      <c r="X104" s="2"/>
    </row>
    <row r="105" spans="1:25" x14ac:dyDescent="0.35">
      <c r="A105" s="15">
        <v>42205</v>
      </c>
      <c r="B105" s="15">
        <v>42216</v>
      </c>
      <c r="C105" s="15">
        <v>42229</v>
      </c>
      <c r="D105" s="13">
        <f t="shared" si="3"/>
        <v>756594.09700000007</v>
      </c>
      <c r="E105" s="13">
        <v>129776.80899999999</v>
      </c>
      <c r="F105" s="13">
        <v>98629.414999999994</v>
      </c>
      <c r="G105" s="13">
        <v>386696.17700000003</v>
      </c>
      <c r="H105" s="13">
        <v>26100.017</v>
      </c>
      <c r="I105" s="13">
        <v>18537.705000000002</v>
      </c>
      <c r="J105" s="13">
        <v>8892.884</v>
      </c>
      <c r="K105" s="13">
        <v>66284.066999999995</v>
      </c>
      <c r="L105" s="13">
        <v>9939.5300000000007</v>
      </c>
      <c r="M105" s="13">
        <v>2740.7150000000001</v>
      </c>
      <c r="N105" s="13">
        <v>4433.0720000000001</v>
      </c>
      <c r="O105" s="13">
        <v>4563.7060000000001</v>
      </c>
      <c r="X105" s="2"/>
    </row>
    <row r="106" spans="1:25" x14ac:dyDescent="0.35">
      <c r="A106" s="15">
        <v>42216</v>
      </c>
      <c r="B106" s="15">
        <v>42230</v>
      </c>
      <c r="C106" s="15">
        <v>42243</v>
      </c>
      <c r="D106" s="13">
        <f t="shared" si="3"/>
        <v>782462.15300000005</v>
      </c>
      <c r="E106" s="13">
        <v>142436.45300000001</v>
      </c>
      <c r="F106" s="13">
        <v>109721.204</v>
      </c>
      <c r="G106" s="13">
        <v>388766.23</v>
      </c>
      <c r="H106" s="13">
        <v>25835.199000000001</v>
      </c>
      <c r="I106" s="13">
        <v>18838.472000000002</v>
      </c>
      <c r="J106" s="13">
        <v>8852.348</v>
      </c>
      <c r="K106" s="13">
        <v>67025.486000000004</v>
      </c>
      <c r="L106" s="13">
        <v>9955.4220000000005</v>
      </c>
      <c r="M106" s="13">
        <v>2770.1309999999999</v>
      </c>
      <c r="N106" s="13">
        <v>4435.8900000000003</v>
      </c>
      <c r="O106" s="13">
        <v>3825.3180000000002</v>
      </c>
      <c r="X106" s="2"/>
    </row>
    <row r="107" spans="1:25" x14ac:dyDescent="0.35">
      <c r="A107" s="15">
        <v>42230</v>
      </c>
      <c r="B107" s="15">
        <v>42244</v>
      </c>
      <c r="C107" s="15">
        <v>42257</v>
      </c>
      <c r="D107" s="13">
        <f t="shared" si="3"/>
        <v>777672.10799999989</v>
      </c>
      <c r="E107" s="13">
        <v>133869.96599999999</v>
      </c>
      <c r="F107" s="13">
        <v>107208.13499999999</v>
      </c>
      <c r="G107" s="13">
        <v>394858.076</v>
      </c>
      <c r="H107" s="13">
        <v>25512.344000000001</v>
      </c>
      <c r="I107" s="13">
        <v>18673.845000000001</v>
      </c>
      <c r="J107" s="13">
        <v>8904.2799999999988</v>
      </c>
      <c r="K107" s="13">
        <v>67194.968999999997</v>
      </c>
      <c r="L107" s="13">
        <v>10237.102000000001</v>
      </c>
      <c r="M107" s="13">
        <v>2870.1320000000001</v>
      </c>
      <c r="N107" s="13">
        <v>4499.7330000000002</v>
      </c>
      <c r="O107" s="13">
        <v>3843.5259999999998</v>
      </c>
      <c r="X107" s="2"/>
    </row>
    <row r="108" spans="1:25" x14ac:dyDescent="0.35">
      <c r="A108" s="15">
        <v>42244</v>
      </c>
      <c r="B108" s="15">
        <v>42258</v>
      </c>
      <c r="C108" s="15">
        <v>42271</v>
      </c>
      <c r="D108" s="13">
        <f t="shared" si="3"/>
        <v>766728.95200000005</v>
      </c>
      <c r="E108" s="13">
        <v>128304.894</v>
      </c>
      <c r="F108" s="13">
        <v>98428.198000000004</v>
      </c>
      <c r="G108" s="13">
        <v>401754.60600000003</v>
      </c>
      <c r="H108" s="13">
        <v>25479.673999999999</v>
      </c>
      <c r="I108" s="13">
        <v>14726.463</v>
      </c>
      <c r="J108" s="13">
        <v>8925.7459999999992</v>
      </c>
      <c r="K108" s="13">
        <v>67538.641000000003</v>
      </c>
      <c r="L108" s="13">
        <v>10233.425999999999</v>
      </c>
      <c r="M108" s="13">
        <v>2995.09</v>
      </c>
      <c r="N108" s="13">
        <v>4537.152</v>
      </c>
      <c r="O108" s="13">
        <v>3805.0619999999999</v>
      </c>
      <c r="X108" s="2"/>
    </row>
    <row r="109" spans="1:25" x14ac:dyDescent="0.35">
      <c r="A109" s="15">
        <v>42258</v>
      </c>
      <c r="B109" s="15">
        <v>42275</v>
      </c>
      <c r="C109" s="15">
        <v>42285</v>
      </c>
      <c r="D109" s="13">
        <f t="shared" si="3"/>
        <v>789901.56499999983</v>
      </c>
      <c r="E109" s="13">
        <v>136639.81</v>
      </c>
      <c r="F109" s="13">
        <v>110229.40700000001</v>
      </c>
      <c r="G109" s="13">
        <v>404618.95199999999</v>
      </c>
      <c r="H109" s="13">
        <v>24988.02</v>
      </c>
      <c r="I109" s="13">
        <v>14383.602000000001</v>
      </c>
      <c r="J109" s="13">
        <v>8953.509</v>
      </c>
      <c r="K109" s="13">
        <v>68523.865000000005</v>
      </c>
      <c r="L109" s="13">
        <v>10245.786</v>
      </c>
      <c r="M109" s="13">
        <v>2995.09</v>
      </c>
      <c r="N109" s="13">
        <v>4536.8680000000004</v>
      </c>
      <c r="O109" s="13">
        <v>3786.6559999999999</v>
      </c>
      <c r="X109" s="2"/>
    </row>
    <row r="110" spans="1:25" x14ac:dyDescent="0.35">
      <c r="A110" s="15">
        <v>42270</v>
      </c>
      <c r="B110" s="15">
        <v>42286</v>
      </c>
      <c r="C110" s="15">
        <v>42299</v>
      </c>
      <c r="D110" s="13">
        <f t="shared" si="3"/>
        <v>782747.79400000011</v>
      </c>
      <c r="E110" s="13">
        <v>131247.62</v>
      </c>
      <c r="F110" s="13">
        <v>111949.00900000001</v>
      </c>
      <c r="G110" s="13">
        <v>401505.554</v>
      </c>
      <c r="H110" s="13">
        <v>24552.121999999999</v>
      </c>
      <c r="I110" s="13">
        <v>14595.601000000001</v>
      </c>
      <c r="J110" s="13">
        <v>8993.8860000000004</v>
      </c>
      <c r="K110" s="13">
        <v>68227.990999999995</v>
      </c>
      <c r="L110" s="13">
        <v>10384.862999999999</v>
      </c>
      <c r="M110" s="13">
        <v>2995.0889999999999</v>
      </c>
      <c r="N110" s="13">
        <v>4527.9579999999996</v>
      </c>
      <c r="O110" s="13">
        <v>3768.1010000000001</v>
      </c>
      <c r="X110" s="2"/>
    </row>
    <row r="111" spans="1:25" x14ac:dyDescent="0.35">
      <c r="A111" s="15">
        <v>42286</v>
      </c>
      <c r="B111" s="15">
        <v>42300</v>
      </c>
      <c r="C111" s="15">
        <v>42313</v>
      </c>
      <c r="D111" s="13">
        <f t="shared" si="3"/>
        <v>777950.21000000008</v>
      </c>
      <c r="E111" s="13">
        <v>123434.659</v>
      </c>
      <c r="F111" s="13">
        <v>112271.738</v>
      </c>
      <c r="G111" s="13">
        <v>407861.054</v>
      </c>
      <c r="H111" s="13">
        <v>20718.483</v>
      </c>
      <c r="I111" s="13">
        <v>14553.846</v>
      </c>
      <c r="J111" s="13">
        <v>8968.8449999999993</v>
      </c>
      <c r="K111" s="13">
        <v>68427.892999999996</v>
      </c>
      <c r="L111" s="13">
        <v>10316.530000000001</v>
      </c>
      <c r="M111" s="13">
        <v>3027.0479999999998</v>
      </c>
      <c r="N111" s="13">
        <v>4593.8310000000001</v>
      </c>
      <c r="O111" s="13">
        <v>3776.2829999999999</v>
      </c>
      <c r="X111" s="2"/>
    </row>
    <row r="112" spans="1:25" x14ac:dyDescent="0.35">
      <c r="A112" s="15">
        <v>42300</v>
      </c>
      <c r="B112" s="15">
        <v>42314</v>
      </c>
      <c r="C112" s="15">
        <v>42327</v>
      </c>
      <c r="D112" s="13">
        <f t="shared" si="3"/>
        <v>778063.41500000004</v>
      </c>
      <c r="E112" s="13">
        <v>129298.179</v>
      </c>
      <c r="F112" s="13">
        <v>100367.537</v>
      </c>
      <c r="G112" s="13">
        <v>413665.45799999998</v>
      </c>
      <c r="H112" s="13">
        <v>20953.937000000002</v>
      </c>
      <c r="I112" s="13">
        <v>15041.425999999999</v>
      </c>
      <c r="J112" s="13">
        <v>8895.1209999999992</v>
      </c>
      <c r="K112" s="13">
        <v>68163.285000000003</v>
      </c>
      <c r="L112" s="13">
        <v>10288.612999999999</v>
      </c>
      <c r="M112" s="13">
        <v>3046.9650000000001</v>
      </c>
      <c r="N112" s="13">
        <v>4594.7370000000001</v>
      </c>
      <c r="O112" s="13">
        <v>3748.1570000000002</v>
      </c>
      <c r="X112" s="2"/>
    </row>
    <row r="113" spans="1:25" x14ac:dyDescent="0.35">
      <c r="A113" s="15">
        <v>42314</v>
      </c>
      <c r="B113" s="15">
        <v>42328</v>
      </c>
      <c r="C113" s="15">
        <v>42341</v>
      </c>
      <c r="D113" s="13">
        <f t="shared" si="3"/>
        <v>777244.5290000001</v>
      </c>
      <c r="E113" s="13">
        <v>124082.428</v>
      </c>
      <c r="F113" s="13">
        <v>105649.421</v>
      </c>
      <c r="G113" s="13">
        <v>411889.60100000002</v>
      </c>
      <c r="H113" s="13">
        <v>22523.753000000001</v>
      </c>
      <c r="I113" s="13">
        <v>15133.96</v>
      </c>
      <c r="J113" s="13">
        <v>8943.6650000000009</v>
      </c>
      <c r="K113" s="13">
        <v>67333.952000000005</v>
      </c>
      <c r="L113" s="13">
        <v>10286.861000000001</v>
      </c>
      <c r="M113" s="13">
        <v>3056.4639999999999</v>
      </c>
      <c r="N113" s="13">
        <v>4589.9409999999998</v>
      </c>
      <c r="O113" s="13">
        <v>3754.4830000000002</v>
      </c>
      <c r="X113" s="2"/>
    </row>
    <row r="114" spans="1:25" x14ac:dyDescent="0.35">
      <c r="A114" s="15">
        <v>42328</v>
      </c>
      <c r="B114" s="15">
        <v>42342</v>
      </c>
      <c r="C114" s="15">
        <v>42355</v>
      </c>
      <c r="D114" s="13">
        <f t="shared" si="3"/>
        <v>776302.16500000004</v>
      </c>
      <c r="E114" s="13">
        <v>127367.10799999999</v>
      </c>
      <c r="F114" s="13">
        <v>104692.542</v>
      </c>
      <c r="G114" s="13">
        <v>407276.63500000001</v>
      </c>
      <c r="H114" s="13">
        <v>22843.027999999998</v>
      </c>
      <c r="I114" s="13">
        <v>15549.26</v>
      </c>
      <c r="J114" s="13">
        <v>9044.3989999999994</v>
      </c>
      <c r="K114" s="13">
        <v>68337.046000000002</v>
      </c>
      <c r="L114" s="13">
        <v>9933.3070000000007</v>
      </c>
      <c r="M114" s="13">
        <v>2914.0360000000001</v>
      </c>
      <c r="N114" s="13">
        <v>4609.6090000000004</v>
      </c>
      <c r="O114" s="13">
        <v>3735.1950000000002</v>
      </c>
      <c r="X114" s="2"/>
    </row>
    <row r="115" spans="1:25" x14ac:dyDescent="0.35">
      <c r="A115" s="15">
        <v>42342</v>
      </c>
      <c r="B115" s="15">
        <v>42356</v>
      </c>
      <c r="C115" s="15">
        <v>42372</v>
      </c>
      <c r="D115" s="13">
        <f t="shared" si="3"/>
        <v>780853.32600000012</v>
      </c>
      <c r="E115" s="13">
        <v>125547.822</v>
      </c>
      <c r="F115" s="13">
        <v>110631.955</v>
      </c>
      <c r="G115" s="13">
        <v>407343.90700000001</v>
      </c>
      <c r="H115" s="13">
        <v>24096.440999999999</v>
      </c>
      <c r="I115" s="13">
        <v>14972.066999999999</v>
      </c>
      <c r="J115" s="13">
        <v>9042.6180000000004</v>
      </c>
      <c r="K115" s="13">
        <v>67870.892999999996</v>
      </c>
      <c r="L115" s="13">
        <v>10052.334999999999</v>
      </c>
      <c r="M115" s="13">
        <v>2934.0349999999999</v>
      </c>
      <c r="N115" s="13">
        <v>4621.7830000000004</v>
      </c>
      <c r="O115" s="13">
        <v>3739.47</v>
      </c>
      <c r="X115" s="2"/>
    </row>
    <row r="116" spans="1:25" x14ac:dyDescent="0.35">
      <c r="A116" s="15">
        <v>42356</v>
      </c>
      <c r="B116" s="15">
        <v>42373</v>
      </c>
      <c r="C116" s="15">
        <v>42383</v>
      </c>
      <c r="D116" s="13">
        <f t="shared" si="3"/>
        <v>794367.24700000009</v>
      </c>
      <c r="E116" s="13">
        <v>132312.14499999999</v>
      </c>
      <c r="F116" s="13">
        <v>109351.166</v>
      </c>
      <c r="G116" s="13">
        <v>413746.19199999998</v>
      </c>
      <c r="H116" s="13">
        <v>25616.416000000001</v>
      </c>
      <c r="I116" s="13">
        <v>14730.248</v>
      </c>
      <c r="J116" s="13">
        <v>9122.4940000000006</v>
      </c>
      <c r="K116" s="13">
        <v>67626.349000000002</v>
      </c>
      <c r="L116" s="13">
        <v>10200.995999999999</v>
      </c>
      <c r="M116" s="13">
        <v>2972.0349999999999</v>
      </c>
      <c r="N116" s="13">
        <v>4951.1000000000004</v>
      </c>
      <c r="O116" s="13">
        <v>3738.1060000000002</v>
      </c>
      <c r="X116" s="2"/>
    </row>
    <row r="117" spans="1:25" x14ac:dyDescent="0.35">
      <c r="A117" s="15">
        <v>42369</v>
      </c>
      <c r="B117" s="15">
        <v>42384</v>
      </c>
      <c r="C117" s="15">
        <v>42397</v>
      </c>
      <c r="D117" s="13">
        <f t="shared" si="3"/>
        <v>805838.27300000004</v>
      </c>
      <c r="E117" s="13">
        <v>135187.09400000001</v>
      </c>
      <c r="F117" s="13">
        <v>101334.26</v>
      </c>
      <c r="G117" s="13">
        <v>428583.554</v>
      </c>
      <c r="H117" s="13">
        <v>28121.330999999998</v>
      </c>
      <c r="I117" s="13">
        <v>14731.022000000001</v>
      </c>
      <c r="J117" s="13">
        <v>9128.8240000000005</v>
      </c>
      <c r="K117" s="13">
        <v>66830.854000000007</v>
      </c>
      <c r="L117" s="13">
        <v>10438.217000000001</v>
      </c>
      <c r="M117" s="13">
        <v>2773.2939999999999</v>
      </c>
      <c r="N117" s="13">
        <v>4981.91</v>
      </c>
      <c r="O117" s="13">
        <v>3727.913</v>
      </c>
      <c r="X117" s="2"/>
    </row>
    <row r="118" spans="1:25" x14ac:dyDescent="0.35">
      <c r="A118" s="15">
        <v>42384</v>
      </c>
      <c r="B118" s="15">
        <v>42398</v>
      </c>
      <c r="C118" s="15">
        <v>42411</v>
      </c>
      <c r="D118" s="13">
        <f t="shared" si="3"/>
        <v>831180.19599999988</v>
      </c>
      <c r="E118" s="13">
        <v>144894.965</v>
      </c>
      <c r="F118" s="13">
        <v>107922.31</v>
      </c>
      <c r="G118" s="13">
        <v>438224.18300000002</v>
      </c>
      <c r="H118" s="13">
        <v>27822.181</v>
      </c>
      <c r="I118" s="13">
        <v>15325.884</v>
      </c>
      <c r="J118" s="13">
        <v>8873.6810000000005</v>
      </c>
      <c r="K118" s="13">
        <v>65961.019</v>
      </c>
      <c r="L118" s="13">
        <v>10676.173000000001</v>
      </c>
      <c r="M118" s="13">
        <v>2724.8620000000001</v>
      </c>
      <c r="N118" s="13">
        <v>5011.6869999999999</v>
      </c>
      <c r="O118" s="13">
        <v>3743.2510000000002</v>
      </c>
      <c r="X118" s="2"/>
    </row>
    <row r="119" spans="1:25" x14ac:dyDescent="0.35">
      <c r="A119" s="17">
        <v>42398</v>
      </c>
      <c r="B119" s="17">
        <v>42412</v>
      </c>
      <c r="C119" s="17">
        <v>42425</v>
      </c>
      <c r="D119" s="18">
        <f t="shared" ref="D119" si="4">+SUM(E119:Q119)</f>
        <v>812379.88599999994</v>
      </c>
      <c r="E119" s="18">
        <v>134249.26500000001</v>
      </c>
      <c r="F119" s="18">
        <v>100077.595</v>
      </c>
      <c r="G119" s="18">
        <v>437189.75799999997</v>
      </c>
      <c r="H119" s="18">
        <v>28358.017</v>
      </c>
      <c r="I119" s="18">
        <v>14893.154</v>
      </c>
      <c r="J119" s="18">
        <v>8815.8670000000002</v>
      </c>
      <c r="K119" s="18">
        <v>66725.615000000005</v>
      </c>
      <c r="L119" s="18">
        <v>10615.558999999999</v>
      </c>
      <c r="M119" s="18">
        <v>2724.8620000000001</v>
      </c>
      <c r="N119" s="18">
        <v>5001.2610000000004</v>
      </c>
      <c r="O119" s="18">
        <v>3728.933</v>
      </c>
      <c r="X119" s="2"/>
    </row>
    <row r="120" spans="1:25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  <c r="W120" s="2"/>
      <c r="Y120" s="2"/>
    </row>
    <row r="121" spans="1:25" s="2" customFormat="1" ht="78.75" customHeight="1" x14ac:dyDescent="0.35">
      <c r="A121" s="34" t="s">
        <v>9</v>
      </c>
      <c r="B121" s="35" t="s">
        <v>43</v>
      </c>
      <c r="C121" s="35" t="s">
        <v>44</v>
      </c>
      <c r="D121" s="36" t="s">
        <v>6</v>
      </c>
      <c r="E121" s="36" t="s">
        <v>0</v>
      </c>
      <c r="F121" s="36" t="s">
        <v>2</v>
      </c>
      <c r="G121" s="36" t="s">
        <v>3</v>
      </c>
      <c r="H121" s="36" t="s">
        <v>4</v>
      </c>
      <c r="I121" s="36" t="s">
        <v>1</v>
      </c>
      <c r="J121" s="36" t="s">
        <v>5</v>
      </c>
      <c r="K121" s="36" t="s">
        <v>7</v>
      </c>
      <c r="L121" s="36" t="s">
        <v>31</v>
      </c>
      <c r="M121" s="36" t="s">
        <v>8</v>
      </c>
      <c r="N121" s="36" t="s">
        <v>12</v>
      </c>
      <c r="O121" s="36" t="s">
        <v>13</v>
      </c>
      <c r="P121" s="37" t="s">
        <v>32</v>
      </c>
    </row>
    <row r="122" spans="1:25" x14ac:dyDescent="0.35">
      <c r="A122" s="25">
        <v>42412</v>
      </c>
      <c r="B122" s="25">
        <v>42426</v>
      </c>
      <c r="C122" s="25">
        <v>42439</v>
      </c>
      <c r="D122" s="12">
        <f t="shared" ref="D122:D185" si="5">+SUM(E122:Q122)</f>
        <v>825251.6889999999</v>
      </c>
      <c r="E122" s="12">
        <v>136013.34</v>
      </c>
      <c r="F122" s="12">
        <v>104692.30499999999</v>
      </c>
      <c r="G122" s="12">
        <v>432661.25099999999</v>
      </c>
      <c r="H122" s="12">
        <v>30396.797999999999</v>
      </c>
      <c r="I122" s="12">
        <v>15601.905000000001</v>
      </c>
      <c r="J122" s="12">
        <v>8696.9249999999993</v>
      </c>
      <c r="K122" s="12">
        <v>74849.697</v>
      </c>
      <c r="L122" s="12">
        <v>10818.504000000001</v>
      </c>
      <c r="M122" s="12">
        <v>2724.8620000000001</v>
      </c>
      <c r="N122" s="12">
        <v>5030.6710000000003</v>
      </c>
      <c r="O122" s="12">
        <v>3738.4670000000001</v>
      </c>
      <c r="P122" s="12">
        <v>26.963999999999999</v>
      </c>
      <c r="X122" s="2"/>
    </row>
    <row r="123" spans="1:25" x14ac:dyDescent="0.35">
      <c r="A123" s="15">
        <v>42426</v>
      </c>
      <c r="B123" s="15">
        <v>42440</v>
      </c>
      <c r="C123" s="15">
        <v>42453</v>
      </c>
      <c r="D123" s="13">
        <f t="shared" si="5"/>
        <v>828618.28700000001</v>
      </c>
      <c r="E123" s="13">
        <v>140272.628</v>
      </c>
      <c r="F123" s="13">
        <v>100423.05899999999</v>
      </c>
      <c r="G123" s="13">
        <v>431519.07900000003</v>
      </c>
      <c r="H123" s="13">
        <v>32893.029000000002</v>
      </c>
      <c r="I123" s="13">
        <v>16374.642</v>
      </c>
      <c r="J123" s="13">
        <v>8573.2330000000002</v>
      </c>
      <c r="K123" s="13">
        <v>76546.952999999994</v>
      </c>
      <c r="L123" s="13">
        <v>10588.205</v>
      </c>
      <c r="M123" s="13">
        <v>2727.52</v>
      </c>
      <c r="N123" s="13">
        <v>4947.0870000000004</v>
      </c>
      <c r="O123" s="13">
        <v>3719.7469999999998</v>
      </c>
      <c r="P123" s="13">
        <v>33.104999999999997</v>
      </c>
      <c r="X123" s="2"/>
    </row>
    <row r="124" spans="1:25" x14ac:dyDescent="0.35">
      <c r="A124" s="15">
        <v>42440</v>
      </c>
      <c r="B124" s="15">
        <v>42454</v>
      </c>
      <c r="C124" s="15">
        <v>42467</v>
      </c>
      <c r="D124" s="13">
        <f t="shared" si="5"/>
        <v>831319.85800000001</v>
      </c>
      <c r="E124" s="13">
        <v>133806.32399999999</v>
      </c>
      <c r="F124" s="13">
        <v>105244.708</v>
      </c>
      <c r="G124" s="13">
        <v>435020.51299999998</v>
      </c>
      <c r="H124" s="13">
        <v>33854.364000000001</v>
      </c>
      <c r="I124" s="13">
        <v>16932.288</v>
      </c>
      <c r="J124" s="13">
        <v>8306.6650000000009</v>
      </c>
      <c r="K124" s="13">
        <v>76408.764999999999</v>
      </c>
      <c r="L124" s="13">
        <v>10936.525</v>
      </c>
      <c r="M124" s="13">
        <v>2810.3180000000002</v>
      </c>
      <c r="N124" s="13">
        <v>4224.7359999999999</v>
      </c>
      <c r="O124" s="13">
        <v>3745.9450000000002</v>
      </c>
      <c r="P124" s="13">
        <v>28.707000000000001</v>
      </c>
      <c r="X124" s="2"/>
    </row>
    <row r="125" spans="1:25" x14ac:dyDescent="0.35">
      <c r="A125" s="15">
        <v>42454</v>
      </c>
      <c r="B125" s="15">
        <v>42468</v>
      </c>
      <c r="C125" s="15">
        <v>42481</v>
      </c>
      <c r="D125" s="13">
        <f t="shared" si="5"/>
        <v>825152.19899999991</v>
      </c>
      <c r="E125" s="13">
        <v>129776.249</v>
      </c>
      <c r="F125" s="13">
        <v>101138.66099999999</v>
      </c>
      <c r="G125" s="13">
        <v>434031.53399999999</v>
      </c>
      <c r="H125" s="13">
        <v>35414.741999999998</v>
      </c>
      <c r="I125" s="13">
        <v>17564.327000000001</v>
      </c>
      <c r="J125" s="13">
        <v>8477.6350000000002</v>
      </c>
      <c r="K125" s="13">
        <v>76700.114000000001</v>
      </c>
      <c r="L125" s="13">
        <v>11278.85</v>
      </c>
      <c r="M125" s="13">
        <v>2810.1559999999999</v>
      </c>
      <c r="N125" s="13">
        <v>4216.567</v>
      </c>
      <c r="O125" s="13">
        <v>3715.0549999999998</v>
      </c>
      <c r="P125" s="13">
        <v>28.309000000000001</v>
      </c>
      <c r="X125" s="2"/>
    </row>
    <row r="126" spans="1:25" x14ac:dyDescent="0.35">
      <c r="A126" s="15">
        <v>42468</v>
      </c>
      <c r="B126" s="15">
        <v>42482</v>
      </c>
      <c r="C126" s="15">
        <v>42495</v>
      </c>
      <c r="D126" s="13">
        <f t="shared" si="5"/>
        <v>825400.71499999985</v>
      </c>
      <c r="E126" s="13">
        <v>126939.36199999999</v>
      </c>
      <c r="F126" s="13">
        <v>104879.681</v>
      </c>
      <c r="G126" s="13">
        <v>431902.22899999999</v>
      </c>
      <c r="H126" s="13">
        <v>37010.836000000003</v>
      </c>
      <c r="I126" s="13">
        <v>18348.677</v>
      </c>
      <c r="J126" s="13">
        <v>8412.98</v>
      </c>
      <c r="K126" s="13">
        <v>76056.085000000006</v>
      </c>
      <c r="L126" s="13">
        <v>11634.075999999999</v>
      </c>
      <c r="M126" s="13">
        <v>2353.114</v>
      </c>
      <c r="N126" s="13">
        <v>4192.0460000000003</v>
      </c>
      <c r="O126" s="13">
        <v>3654.808</v>
      </c>
      <c r="P126" s="13">
        <v>16.821000000000002</v>
      </c>
      <c r="X126" s="2"/>
    </row>
    <row r="127" spans="1:25" x14ac:dyDescent="0.35">
      <c r="A127" s="15">
        <v>42482</v>
      </c>
      <c r="B127" s="15">
        <v>42496</v>
      </c>
      <c r="C127" s="15">
        <v>42509</v>
      </c>
      <c r="D127" s="13">
        <f t="shared" si="5"/>
        <v>828006.58299999998</v>
      </c>
      <c r="E127" s="13">
        <v>131666.701</v>
      </c>
      <c r="F127" s="13">
        <v>101094.261</v>
      </c>
      <c r="G127" s="13">
        <v>430198.20699999999</v>
      </c>
      <c r="H127" s="13">
        <v>38521.415999999997</v>
      </c>
      <c r="I127" s="13">
        <v>18885.393</v>
      </c>
      <c r="J127" s="13">
        <v>8605.2530000000006</v>
      </c>
      <c r="K127" s="13">
        <v>77022.498000000007</v>
      </c>
      <c r="L127" s="13">
        <v>11978.958000000001</v>
      </c>
      <c r="M127" s="13">
        <v>2176.114</v>
      </c>
      <c r="N127" s="13">
        <v>4190.3829999999998</v>
      </c>
      <c r="O127" s="13">
        <v>3651.0859999999998</v>
      </c>
      <c r="P127" s="13">
        <v>16.312999999999999</v>
      </c>
      <c r="X127" s="2"/>
    </row>
    <row r="128" spans="1:25" x14ac:dyDescent="0.35">
      <c r="A128" s="15">
        <v>42496</v>
      </c>
      <c r="B128" s="15">
        <v>42510</v>
      </c>
      <c r="C128" s="15">
        <v>42523</v>
      </c>
      <c r="D128" s="13">
        <f t="shared" si="5"/>
        <v>837662.4929999999</v>
      </c>
      <c r="E128" s="13">
        <v>132897.78099999999</v>
      </c>
      <c r="F128" s="13">
        <v>108579.048</v>
      </c>
      <c r="G128" s="13">
        <v>433708.02299999999</v>
      </c>
      <c r="H128" s="13">
        <v>36878.525000000001</v>
      </c>
      <c r="I128" s="13">
        <v>18350.484</v>
      </c>
      <c r="J128" s="13">
        <v>8516.1560000000009</v>
      </c>
      <c r="K128" s="13">
        <v>76736.717999999993</v>
      </c>
      <c r="L128" s="13">
        <v>12064.57</v>
      </c>
      <c r="M128" s="13">
        <v>2156.1149999999998</v>
      </c>
      <c r="N128" s="13">
        <v>4179.741</v>
      </c>
      <c r="O128" s="13">
        <v>3576.9059999999999</v>
      </c>
      <c r="P128" s="13">
        <v>18.425999999999998</v>
      </c>
      <c r="X128" s="2"/>
    </row>
    <row r="129" spans="1:24" x14ac:dyDescent="0.35">
      <c r="A129" s="15">
        <v>42510</v>
      </c>
      <c r="B129" s="15">
        <v>42524</v>
      </c>
      <c r="C129" s="15">
        <v>42537</v>
      </c>
      <c r="D129" s="13">
        <f t="shared" si="5"/>
        <v>850581.55900000001</v>
      </c>
      <c r="E129" s="13">
        <v>140023.67000000001</v>
      </c>
      <c r="F129" s="13">
        <v>110767.463</v>
      </c>
      <c r="G129" s="13">
        <v>436612.467</v>
      </c>
      <c r="H129" s="13">
        <v>36454.851999999999</v>
      </c>
      <c r="I129" s="13">
        <v>18567.310000000001</v>
      </c>
      <c r="J129" s="13">
        <v>8484.7109999999993</v>
      </c>
      <c r="K129" s="13">
        <v>77547.032999999996</v>
      </c>
      <c r="L129" s="13">
        <v>12113.074000000001</v>
      </c>
      <c r="M129" s="13">
        <v>2230.7840000000001</v>
      </c>
      <c r="N129" s="13">
        <v>4181.433</v>
      </c>
      <c r="O129" s="13">
        <v>3581.42</v>
      </c>
      <c r="P129" s="13">
        <v>17.341999999999999</v>
      </c>
      <c r="X129" s="2"/>
    </row>
    <row r="130" spans="1:24" x14ac:dyDescent="0.35">
      <c r="A130" s="15">
        <v>42524</v>
      </c>
      <c r="B130" s="15">
        <v>42538</v>
      </c>
      <c r="C130" s="15">
        <v>42551</v>
      </c>
      <c r="D130" s="13">
        <f t="shared" si="5"/>
        <v>853451.99199999985</v>
      </c>
      <c r="E130" s="13">
        <v>138933.82199999999</v>
      </c>
      <c r="F130" s="13">
        <v>114977.577</v>
      </c>
      <c r="G130" s="13">
        <v>439065.39199999999</v>
      </c>
      <c r="H130" s="13">
        <v>34309.762000000002</v>
      </c>
      <c r="I130" s="13">
        <v>18443.16</v>
      </c>
      <c r="J130" s="13">
        <v>8601.509</v>
      </c>
      <c r="K130" s="13">
        <v>76885.659</v>
      </c>
      <c r="L130" s="13">
        <v>12320.428</v>
      </c>
      <c r="M130" s="13">
        <v>1986.47</v>
      </c>
      <c r="N130" s="13">
        <v>4260.9930000000004</v>
      </c>
      <c r="O130" s="13">
        <v>3638.51</v>
      </c>
      <c r="P130" s="13">
        <v>28.71</v>
      </c>
      <c r="X130" s="2"/>
    </row>
    <row r="131" spans="1:24" x14ac:dyDescent="0.35">
      <c r="A131" s="15">
        <v>42538</v>
      </c>
      <c r="B131" s="15">
        <v>42552</v>
      </c>
      <c r="C131" s="15">
        <v>42565</v>
      </c>
      <c r="D131" s="13">
        <f t="shared" si="5"/>
        <v>860547.34100000013</v>
      </c>
      <c r="E131" s="13">
        <v>144951.45800000001</v>
      </c>
      <c r="F131" s="13">
        <v>106811.85400000001</v>
      </c>
      <c r="G131" s="13">
        <v>446003.174</v>
      </c>
      <c r="H131" s="13">
        <v>36429.497000000003</v>
      </c>
      <c r="I131" s="13">
        <v>19108.406999999999</v>
      </c>
      <c r="J131" s="13">
        <v>8598.1869999999999</v>
      </c>
      <c r="K131" s="13">
        <v>76146.066000000006</v>
      </c>
      <c r="L131" s="13">
        <v>12578.572</v>
      </c>
      <c r="M131" s="13">
        <v>1966.4690000000001</v>
      </c>
      <c r="N131" s="13">
        <v>4270.9089999999997</v>
      </c>
      <c r="O131" s="13">
        <v>3642.7080000000001</v>
      </c>
      <c r="P131" s="13">
        <v>40.04</v>
      </c>
      <c r="X131" s="2"/>
    </row>
    <row r="132" spans="1:24" x14ac:dyDescent="0.35">
      <c r="A132" s="15">
        <v>42552</v>
      </c>
      <c r="B132" s="15">
        <v>42566</v>
      </c>
      <c r="C132" s="15">
        <v>42579</v>
      </c>
      <c r="D132" s="13">
        <f t="shared" si="5"/>
        <v>865915.96500000008</v>
      </c>
      <c r="E132" s="13">
        <v>149274.91500000001</v>
      </c>
      <c r="F132" s="13">
        <v>102860.223</v>
      </c>
      <c r="G132" s="13">
        <v>448497.28499999997</v>
      </c>
      <c r="H132" s="13">
        <v>37273.21</v>
      </c>
      <c r="I132" s="13">
        <v>19400.971000000001</v>
      </c>
      <c r="J132" s="13">
        <v>8841.8320000000003</v>
      </c>
      <c r="K132" s="13">
        <v>77147.907999999996</v>
      </c>
      <c r="L132" s="13">
        <v>12894.26</v>
      </c>
      <c r="M132" s="13">
        <v>1797.7270000000001</v>
      </c>
      <c r="N132" s="13">
        <v>4248.0349999999999</v>
      </c>
      <c r="O132" s="13">
        <v>3648.7379999999998</v>
      </c>
      <c r="P132" s="13">
        <v>30.861000000000001</v>
      </c>
      <c r="X132" s="2"/>
    </row>
    <row r="133" spans="1:24" x14ac:dyDescent="0.35">
      <c r="A133" s="15">
        <v>42566</v>
      </c>
      <c r="B133" s="15">
        <v>42580</v>
      </c>
      <c r="C133" s="15">
        <v>42593</v>
      </c>
      <c r="D133" s="13">
        <f t="shared" si="5"/>
        <v>871838.652</v>
      </c>
      <c r="E133" s="13">
        <v>151910.28700000001</v>
      </c>
      <c r="F133" s="13">
        <v>107257.045</v>
      </c>
      <c r="G133" s="13">
        <v>445755.42599999998</v>
      </c>
      <c r="H133" s="13">
        <v>38206.677000000003</v>
      </c>
      <c r="I133" s="13">
        <v>20270.45</v>
      </c>
      <c r="J133" s="13">
        <v>9015.1839999999993</v>
      </c>
      <c r="K133" s="13">
        <v>77150.544999999998</v>
      </c>
      <c r="L133" s="13">
        <v>12557.091</v>
      </c>
      <c r="M133" s="13">
        <v>1797.7270000000001</v>
      </c>
      <c r="N133" s="13">
        <v>4248.0349999999999</v>
      </c>
      <c r="O133" s="13">
        <v>3647.8580000000002</v>
      </c>
      <c r="P133" s="13">
        <v>22.327000000000002</v>
      </c>
      <c r="X133" s="2"/>
    </row>
    <row r="134" spans="1:24" x14ac:dyDescent="0.35">
      <c r="A134" s="15">
        <v>42580</v>
      </c>
      <c r="B134" s="15">
        <v>42594</v>
      </c>
      <c r="C134" s="15">
        <v>42607</v>
      </c>
      <c r="D134" s="13">
        <f t="shared" si="5"/>
        <v>889478.4040000001</v>
      </c>
      <c r="E134" s="13">
        <v>152255.38099999999</v>
      </c>
      <c r="F134" s="13">
        <v>118032.163</v>
      </c>
      <c r="G134" s="13">
        <v>451814.80200000003</v>
      </c>
      <c r="H134" s="13">
        <v>37428.910000000003</v>
      </c>
      <c r="I134" s="13">
        <v>20241.603999999999</v>
      </c>
      <c r="J134" s="13">
        <v>8994.9429999999993</v>
      </c>
      <c r="K134" s="13">
        <v>78369.285000000003</v>
      </c>
      <c r="L134" s="13">
        <v>12527.602999999999</v>
      </c>
      <c r="M134" s="13">
        <v>1837.7270000000001</v>
      </c>
      <c r="N134" s="13">
        <v>4277.6009999999997</v>
      </c>
      <c r="O134" s="13">
        <v>3673.48</v>
      </c>
      <c r="P134" s="13">
        <v>24.905000000000001</v>
      </c>
      <c r="X134" s="2"/>
    </row>
    <row r="135" spans="1:24" x14ac:dyDescent="0.35">
      <c r="A135" s="15">
        <v>42594</v>
      </c>
      <c r="B135" s="15">
        <v>42608</v>
      </c>
      <c r="C135" s="15">
        <v>42621</v>
      </c>
      <c r="D135" s="13">
        <f t="shared" si="5"/>
        <v>900555.15300000005</v>
      </c>
      <c r="E135" s="13">
        <v>153405.356</v>
      </c>
      <c r="F135" s="13">
        <v>122597.40399999999</v>
      </c>
      <c r="G135" s="13">
        <v>456085.74200000003</v>
      </c>
      <c r="H135" s="13">
        <v>38778.449999999997</v>
      </c>
      <c r="I135" s="13">
        <v>20520.792000000001</v>
      </c>
      <c r="J135" s="13">
        <v>9075.3019999999997</v>
      </c>
      <c r="K135" s="13">
        <v>77703.438999999998</v>
      </c>
      <c r="L135" s="13">
        <v>12219.013999999999</v>
      </c>
      <c r="M135" s="13">
        <v>2052.7280000000001</v>
      </c>
      <c r="N135" s="13">
        <v>4426.5590000000002</v>
      </c>
      <c r="O135" s="13">
        <v>3667.634</v>
      </c>
      <c r="P135" s="13">
        <v>22.733000000000001</v>
      </c>
      <c r="X135" s="2"/>
    </row>
    <row r="136" spans="1:24" x14ac:dyDescent="0.35">
      <c r="A136" s="15">
        <v>42608</v>
      </c>
      <c r="B136" s="15">
        <v>42622</v>
      </c>
      <c r="C136" s="15">
        <v>42635</v>
      </c>
      <c r="D136" s="13">
        <f t="shared" si="5"/>
        <v>898938.76099999994</v>
      </c>
      <c r="E136" s="13">
        <v>156434.845</v>
      </c>
      <c r="F136" s="13">
        <v>108214.90300000001</v>
      </c>
      <c r="G136" s="13">
        <v>462785.41399999999</v>
      </c>
      <c r="H136" s="13">
        <v>42057.576999999997</v>
      </c>
      <c r="I136" s="13">
        <v>21886.273000000001</v>
      </c>
      <c r="J136" s="13">
        <v>9309.0490000000009</v>
      </c>
      <c r="K136" s="13">
        <v>76186.842999999993</v>
      </c>
      <c r="L136" s="13">
        <v>12049.585999999999</v>
      </c>
      <c r="M136" s="13">
        <v>1895.048</v>
      </c>
      <c r="N136" s="13">
        <v>4421.4160000000002</v>
      </c>
      <c r="O136" s="13">
        <v>3668.2809999999999</v>
      </c>
      <c r="P136" s="13">
        <v>29.526</v>
      </c>
      <c r="X136" s="2"/>
    </row>
    <row r="137" spans="1:24" x14ac:dyDescent="0.35">
      <c r="A137" s="15">
        <v>42622</v>
      </c>
      <c r="B137" s="15">
        <v>42636</v>
      </c>
      <c r="C137" s="15">
        <v>42649</v>
      </c>
      <c r="D137" s="13">
        <f t="shared" si="5"/>
        <v>911061.37300000014</v>
      </c>
      <c r="E137" s="13">
        <v>162557.397</v>
      </c>
      <c r="F137" s="13">
        <v>102944.73</v>
      </c>
      <c r="G137" s="13">
        <v>474383.91600000003</v>
      </c>
      <c r="H137" s="13">
        <v>41351.199000000001</v>
      </c>
      <c r="I137" s="13">
        <v>22269.839</v>
      </c>
      <c r="J137" s="13">
        <v>9401.92</v>
      </c>
      <c r="K137" s="13">
        <v>76530.425000000003</v>
      </c>
      <c r="L137" s="13">
        <v>11671.619000000001</v>
      </c>
      <c r="M137" s="13">
        <v>1865.048</v>
      </c>
      <c r="N137" s="13">
        <v>4416.201</v>
      </c>
      <c r="O137" s="13">
        <v>3637.4859999999999</v>
      </c>
      <c r="P137" s="13">
        <v>31.593</v>
      </c>
      <c r="X137" s="2"/>
    </row>
    <row r="138" spans="1:24" x14ac:dyDescent="0.35">
      <c r="A138" s="15">
        <v>42636</v>
      </c>
      <c r="B138" s="15">
        <v>42650</v>
      </c>
      <c r="C138" s="15">
        <v>42663</v>
      </c>
      <c r="D138" s="13">
        <f t="shared" si="5"/>
        <v>907915.02599999995</v>
      </c>
      <c r="E138" s="13">
        <v>148248.429</v>
      </c>
      <c r="F138" s="13">
        <v>116890.639</v>
      </c>
      <c r="G138" s="13">
        <v>471350.91499999998</v>
      </c>
      <c r="H138" s="13">
        <v>40927.010999999999</v>
      </c>
      <c r="I138" s="13">
        <v>22849.800999999999</v>
      </c>
      <c r="J138" s="13">
        <v>9443.66</v>
      </c>
      <c r="K138" s="13">
        <v>76877.607000000004</v>
      </c>
      <c r="L138" s="13">
        <v>11441.12</v>
      </c>
      <c r="M138" s="13">
        <v>1864.885</v>
      </c>
      <c r="N138" s="13">
        <v>4345.8270000000002</v>
      </c>
      <c r="O138" s="13">
        <v>3638.21</v>
      </c>
      <c r="P138" s="13">
        <v>36.921999999999997</v>
      </c>
      <c r="X138" s="2"/>
    </row>
    <row r="139" spans="1:24" x14ac:dyDescent="0.35">
      <c r="A139" s="15">
        <v>42650</v>
      </c>
      <c r="B139" s="15">
        <v>42664</v>
      </c>
      <c r="C139" s="15">
        <v>42677</v>
      </c>
      <c r="D139" s="13">
        <f t="shared" si="5"/>
        <v>921235.98000000021</v>
      </c>
      <c r="E139" s="13">
        <v>145750.946</v>
      </c>
      <c r="F139" s="13">
        <v>126894.444</v>
      </c>
      <c r="G139" s="13">
        <v>481445.63299999997</v>
      </c>
      <c r="H139" s="13">
        <v>38222.815999999999</v>
      </c>
      <c r="I139" s="13">
        <v>22129.755000000001</v>
      </c>
      <c r="J139" s="13">
        <v>9531.6260000000002</v>
      </c>
      <c r="K139" s="13">
        <v>76283.236000000004</v>
      </c>
      <c r="L139" s="13">
        <v>11146.040999999999</v>
      </c>
      <c r="M139" s="13">
        <v>1834.3040000000001</v>
      </c>
      <c r="N139" s="13">
        <v>4345.8339999999998</v>
      </c>
      <c r="O139" s="13">
        <v>3608.7240000000002</v>
      </c>
      <c r="P139" s="13">
        <v>42.621000000000002</v>
      </c>
      <c r="X139" s="2"/>
    </row>
    <row r="140" spans="1:24" x14ac:dyDescent="0.35">
      <c r="A140" s="15">
        <v>42664</v>
      </c>
      <c r="B140" s="15">
        <v>42678</v>
      </c>
      <c r="C140" s="15">
        <v>42691</v>
      </c>
      <c r="D140" s="13">
        <f t="shared" si="5"/>
        <v>930807.005</v>
      </c>
      <c r="E140" s="13">
        <v>152283.97700000001</v>
      </c>
      <c r="F140" s="13">
        <v>125895.11</v>
      </c>
      <c r="G140" s="13">
        <v>485147.17099999997</v>
      </c>
      <c r="H140" s="13">
        <v>38444.601999999999</v>
      </c>
      <c r="I140" s="13">
        <v>22215.309000000001</v>
      </c>
      <c r="J140" s="13">
        <v>9589.9599999999991</v>
      </c>
      <c r="K140" s="13">
        <v>76168.786999999997</v>
      </c>
      <c r="L140" s="13">
        <v>11153.191000000001</v>
      </c>
      <c r="M140" s="13">
        <v>1904.511</v>
      </c>
      <c r="N140" s="13">
        <v>4345.6570000000002</v>
      </c>
      <c r="O140" s="13">
        <v>3617.9250000000002</v>
      </c>
      <c r="P140" s="13">
        <v>40.805</v>
      </c>
      <c r="X140" s="2"/>
    </row>
    <row r="141" spans="1:24" x14ac:dyDescent="0.35">
      <c r="A141" s="15">
        <v>42678</v>
      </c>
      <c r="B141" s="15">
        <v>42692</v>
      </c>
      <c r="C141" s="15">
        <v>42705</v>
      </c>
      <c r="D141" s="13">
        <f t="shared" si="5"/>
        <v>931437.90700000024</v>
      </c>
      <c r="E141" s="13">
        <v>150125.28200000001</v>
      </c>
      <c r="F141" s="13">
        <v>131461.73499999999</v>
      </c>
      <c r="G141" s="13">
        <v>483471.97200000001</v>
      </c>
      <c r="H141" s="13">
        <v>39031.800000000003</v>
      </c>
      <c r="I141" s="13">
        <v>21264.581999999999</v>
      </c>
      <c r="J141" s="13">
        <v>9560.8359999999993</v>
      </c>
      <c r="K141" s="13">
        <v>75179.596000000005</v>
      </c>
      <c r="L141" s="13">
        <v>11299.286</v>
      </c>
      <c r="M141" s="13">
        <v>1840.38</v>
      </c>
      <c r="N141" s="13">
        <v>4334.7610000000004</v>
      </c>
      <c r="O141" s="13">
        <v>3807.11</v>
      </c>
      <c r="P141" s="13">
        <v>60.567</v>
      </c>
      <c r="X141" s="2"/>
    </row>
    <row r="142" spans="1:24" x14ac:dyDescent="0.35">
      <c r="A142" s="15">
        <v>42692</v>
      </c>
      <c r="B142" s="15">
        <v>42706</v>
      </c>
      <c r="C142" s="15">
        <v>42719</v>
      </c>
      <c r="D142" s="13">
        <f t="shared" si="5"/>
        <v>942263.13699999999</v>
      </c>
      <c r="E142" s="13">
        <v>163094.49400000001</v>
      </c>
      <c r="F142" s="13">
        <v>127315.893</v>
      </c>
      <c r="G142" s="13">
        <v>484593.152</v>
      </c>
      <c r="H142" s="13">
        <v>38256.942999999999</v>
      </c>
      <c r="I142" s="13">
        <v>22292.537</v>
      </c>
      <c r="J142" s="13">
        <v>9408.8160000000007</v>
      </c>
      <c r="K142" s="13">
        <v>75991.990000000005</v>
      </c>
      <c r="L142" s="13">
        <v>11266.966</v>
      </c>
      <c r="M142" s="13">
        <v>1840.3789999999999</v>
      </c>
      <c r="N142" s="13">
        <v>4334.375</v>
      </c>
      <c r="O142" s="13">
        <v>3807.817</v>
      </c>
      <c r="P142" s="13">
        <v>59.774999999999999</v>
      </c>
      <c r="X142" s="2"/>
    </row>
    <row r="143" spans="1:24" x14ac:dyDescent="0.35">
      <c r="A143" s="15">
        <v>42706</v>
      </c>
      <c r="B143" s="15">
        <v>42720</v>
      </c>
      <c r="C143" s="15">
        <v>42733</v>
      </c>
      <c r="D143" s="13">
        <f t="shared" si="5"/>
        <v>924948.34199999971</v>
      </c>
      <c r="E143" s="13">
        <v>151424.98199999999</v>
      </c>
      <c r="F143" s="13">
        <v>128825.651</v>
      </c>
      <c r="G143" s="13">
        <v>478004.71299999999</v>
      </c>
      <c r="H143" s="13">
        <v>35995.025999999998</v>
      </c>
      <c r="I143" s="13">
        <v>22301.222000000002</v>
      </c>
      <c r="J143" s="13">
        <v>9716.0640000000003</v>
      </c>
      <c r="K143" s="13">
        <v>77211.074999999997</v>
      </c>
      <c r="L143" s="13">
        <v>11132.72</v>
      </c>
      <c r="M143" s="13">
        <v>1900.5360000000001</v>
      </c>
      <c r="N143" s="13">
        <v>4570.1379999999999</v>
      </c>
      <c r="O143" s="13">
        <v>3803.6979999999999</v>
      </c>
      <c r="P143" s="13">
        <v>62.517000000000003</v>
      </c>
      <c r="X143" s="2"/>
    </row>
    <row r="144" spans="1:24" x14ac:dyDescent="0.35">
      <c r="A144" s="15">
        <v>42720</v>
      </c>
      <c r="B144" s="15">
        <v>42734</v>
      </c>
      <c r="C144" s="15">
        <v>42747</v>
      </c>
      <c r="D144" s="13">
        <f t="shared" si="5"/>
        <v>938774.61699999985</v>
      </c>
      <c r="E144" s="13">
        <v>166122.42199999999</v>
      </c>
      <c r="F144" s="13">
        <v>133692.842</v>
      </c>
      <c r="G144" s="13">
        <v>472703.80300000001</v>
      </c>
      <c r="H144" s="13">
        <v>34367.351999999999</v>
      </c>
      <c r="I144" s="13">
        <v>23676.403999999999</v>
      </c>
      <c r="J144" s="13">
        <v>9911.9629999999997</v>
      </c>
      <c r="K144" s="13">
        <v>77353.505999999994</v>
      </c>
      <c r="L144" s="13">
        <v>10642.938</v>
      </c>
      <c r="M144" s="13">
        <v>1876.7360000000001</v>
      </c>
      <c r="N144" s="13">
        <v>4555.0550000000003</v>
      </c>
      <c r="O144" s="13">
        <v>3795.2710000000002</v>
      </c>
      <c r="P144" s="13">
        <v>76.325000000000003</v>
      </c>
      <c r="X144" s="2"/>
    </row>
    <row r="145" spans="1:24" x14ac:dyDescent="0.35">
      <c r="A145" s="15">
        <v>42734</v>
      </c>
      <c r="B145" s="15">
        <v>42748</v>
      </c>
      <c r="C145" s="15">
        <v>42761</v>
      </c>
      <c r="D145" s="13">
        <f t="shared" si="5"/>
        <v>942528.78600000008</v>
      </c>
      <c r="E145" s="13">
        <v>169321.484</v>
      </c>
      <c r="F145" s="13">
        <v>128655.333</v>
      </c>
      <c r="G145" s="13">
        <v>478094.85100000002</v>
      </c>
      <c r="H145" s="13">
        <v>33496.906999999999</v>
      </c>
      <c r="I145" s="13">
        <v>24517.169000000002</v>
      </c>
      <c r="J145" s="13">
        <v>10305.132</v>
      </c>
      <c r="K145" s="13">
        <v>77473.062000000005</v>
      </c>
      <c r="L145" s="13">
        <v>10595.800999999999</v>
      </c>
      <c r="M145" s="13">
        <v>1829.5329999999999</v>
      </c>
      <c r="N145" s="13">
        <v>4374.8639999999996</v>
      </c>
      <c r="O145" s="13">
        <v>3799.1109999999999</v>
      </c>
      <c r="P145" s="13">
        <v>65.539000000000001</v>
      </c>
      <c r="X145" s="2"/>
    </row>
    <row r="146" spans="1:24" x14ac:dyDescent="0.35">
      <c r="A146" s="15">
        <v>42748</v>
      </c>
      <c r="B146" s="15">
        <v>42762</v>
      </c>
      <c r="C146" s="15">
        <v>42775</v>
      </c>
      <c r="D146" s="13">
        <f t="shared" si="5"/>
        <v>952134.37599999993</v>
      </c>
      <c r="E146" s="13">
        <v>165767.07399999999</v>
      </c>
      <c r="F146" s="13">
        <v>135175.74</v>
      </c>
      <c r="G146" s="13">
        <v>483541.33399999997</v>
      </c>
      <c r="H146" s="13">
        <v>33807.800999999999</v>
      </c>
      <c r="I146" s="13">
        <v>23980.800999999999</v>
      </c>
      <c r="J146" s="13">
        <v>10596.72</v>
      </c>
      <c r="K146" s="13">
        <v>79107.115000000005</v>
      </c>
      <c r="L146" s="13">
        <v>10166.968999999999</v>
      </c>
      <c r="M146" s="13">
        <v>1727.328</v>
      </c>
      <c r="N146" s="13">
        <v>4374.7470000000003</v>
      </c>
      <c r="O146" s="13">
        <v>3799.8890000000001</v>
      </c>
      <c r="P146" s="13">
        <v>88.858000000000004</v>
      </c>
      <c r="X146" s="2"/>
    </row>
    <row r="147" spans="1:24" x14ac:dyDescent="0.35">
      <c r="A147" s="15">
        <v>42762</v>
      </c>
      <c r="B147" s="15">
        <v>42776</v>
      </c>
      <c r="C147" s="15">
        <v>42789</v>
      </c>
      <c r="D147" s="13">
        <f t="shared" si="5"/>
        <v>950537.7</v>
      </c>
      <c r="E147" s="13">
        <v>172558.41899999999</v>
      </c>
      <c r="F147" s="13">
        <v>126793.436</v>
      </c>
      <c r="G147" s="13">
        <v>483250.56699999998</v>
      </c>
      <c r="H147" s="13">
        <v>33650.866999999998</v>
      </c>
      <c r="I147" s="13">
        <v>24425.766</v>
      </c>
      <c r="J147" s="13">
        <v>10993.767</v>
      </c>
      <c r="K147" s="13">
        <v>79108.528000000006</v>
      </c>
      <c r="L147" s="13">
        <v>9938.9869999999992</v>
      </c>
      <c r="M147" s="13">
        <v>1564.742</v>
      </c>
      <c r="N147" s="13">
        <v>4374.1840000000002</v>
      </c>
      <c r="O147" s="13">
        <v>3800.7260000000001</v>
      </c>
      <c r="P147" s="13">
        <v>77.710999999999999</v>
      </c>
      <c r="X147" s="2"/>
    </row>
    <row r="148" spans="1:24" x14ac:dyDescent="0.35">
      <c r="A148" s="15">
        <v>42776</v>
      </c>
      <c r="B148" s="15">
        <v>42790</v>
      </c>
      <c r="C148" s="15">
        <v>42803</v>
      </c>
      <c r="D148" s="13">
        <f t="shared" si="5"/>
        <v>920361.61300000024</v>
      </c>
      <c r="E148" s="13">
        <v>155333.66899999999</v>
      </c>
      <c r="F148" s="13">
        <v>125714.145</v>
      </c>
      <c r="G148" s="13">
        <v>472465.98300000001</v>
      </c>
      <c r="H148" s="13">
        <v>33401.697</v>
      </c>
      <c r="I148" s="13">
        <v>24212.245999999999</v>
      </c>
      <c r="J148" s="13">
        <v>11048.465</v>
      </c>
      <c r="K148" s="13">
        <v>78205.364000000001</v>
      </c>
      <c r="L148" s="13">
        <v>9747.4869999999992</v>
      </c>
      <c r="M148" s="13">
        <v>1966.4690000000001</v>
      </c>
      <c r="N148" s="13">
        <v>4403.0990000000002</v>
      </c>
      <c r="O148" s="13">
        <v>3801.498</v>
      </c>
      <c r="P148" s="13">
        <v>61.491</v>
      </c>
      <c r="X148" s="2"/>
    </row>
    <row r="149" spans="1:24" x14ac:dyDescent="0.35">
      <c r="A149" s="15">
        <v>42790</v>
      </c>
      <c r="B149" s="15">
        <v>42804</v>
      </c>
      <c r="C149" s="15">
        <v>42817</v>
      </c>
      <c r="D149" s="13">
        <f t="shared" si="5"/>
        <v>919284.29</v>
      </c>
      <c r="E149" s="13">
        <v>161645.49900000001</v>
      </c>
      <c r="F149" s="13">
        <v>127392.80899999999</v>
      </c>
      <c r="G149" s="13">
        <v>463946.24300000002</v>
      </c>
      <c r="H149" s="13">
        <v>33122.972999999998</v>
      </c>
      <c r="I149" s="13">
        <v>24459.05</v>
      </c>
      <c r="J149" s="13">
        <v>11179.200999999999</v>
      </c>
      <c r="K149" s="13">
        <v>77443.173999999999</v>
      </c>
      <c r="L149" s="13">
        <v>9827.2880000000005</v>
      </c>
      <c r="M149" s="13">
        <v>2016.4690000000001</v>
      </c>
      <c r="N149" s="13">
        <v>4402.4269999999997</v>
      </c>
      <c r="O149" s="13">
        <v>3802.3229999999999</v>
      </c>
      <c r="P149" s="13">
        <v>46.834000000000003</v>
      </c>
      <c r="X149" s="2"/>
    </row>
    <row r="150" spans="1:24" x14ac:dyDescent="0.35">
      <c r="A150" s="15">
        <v>42804</v>
      </c>
      <c r="B150" s="15">
        <v>42818</v>
      </c>
      <c r="C150" s="15">
        <v>42831</v>
      </c>
      <c r="D150" s="13">
        <f t="shared" si="5"/>
        <v>925144.86400000006</v>
      </c>
      <c r="E150" s="13">
        <v>162008.39300000001</v>
      </c>
      <c r="F150" s="13">
        <v>132678.17000000001</v>
      </c>
      <c r="G150" s="13">
        <v>465598.717</v>
      </c>
      <c r="H150" s="13">
        <v>32706.888999999999</v>
      </c>
      <c r="I150" s="13">
        <v>23822.449000000001</v>
      </c>
      <c r="J150" s="13">
        <v>11261.455</v>
      </c>
      <c r="K150" s="13">
        <v>77227.788</v>
      </c>
      <c r="L150" s="13">
        <v>9615.8410000000003</v>
      </c>
      <c r="M150" s="13">
        <v>1965.9690000000001</v>
      </c>
      <c r="N150" s="13">
        <v>4393.835</v>
      </c>
      <c r="O150" s="13">
        <v>3803.0320000000002</v>
      </c>
      <c r="P150" s="13">
        <v>62.326000000000001</v>
      </c>
      <c r="X150" s="2"/>
    </row>
    <row r="151" spans="1:24" x14ac:dyDescent="0.35">
      <c r="A151" s="15">
        <v>42818</v>
      </c>
      <c r="B151" s="15">
        <v>42832</v>
      </c>
      <c r="C151" s="15">
        <v>42845</v>
      </c>
      <c r="D151" s="13">
        <f t="shared" si="5"/>
        <v>934147.51599999983</v>
      </c>
      <c r="E151" s="13">
        <v>169984.856</v>
      </c>
      <c r="F151" s="13">
        <v>129047.636</v>
      </c>
      <c r="G151" s="13">
        <v>467260.99</v>
      </c>
      <c r="H151" s="13">
        <v>32715.462</v>
      </c>
      <c r="I151" s="13">
        <v>25061.278999999999</v>
      </c>
      <c r="J151" s="13">
        <v>11318.949000000001</v>
      </c>
      <c r="K151" s="13">
        <v>78645.881999999998</v>
      </c>
      <c r="L151" s="13">
        <v>9693.2749999999996</v>
      </c>
      <c r="M151" s="13">
        <v>2515.806</v>
      </c>
      <c r="N151" s="13">
        <v>4033.0459999999998</v>
      </c>
      <c r="O151" s="13">
        <v>3789.7820000000002</v>
      </c>
      <c r="P151" s="13">
        <v>80.552999999999997</v>
      </c>
      <c r="X151" s="2"/>
    </row>
    <row r="152" spans="1:24" x14ac:dyDescent="0.35">
      <c r="A152" s="15">
        <v>42832</v>
      </c>
      <c r="B152" s="15">
        <v>42846</v>
      </c>
      <c r="C152" s="15">
        <v>42859</v>
      </c>
      <c r="D152" s="13">
        <f t="shared" si="5"/>
        <v>946578.65199999989</v>
      </c>
      <c r="E152" s="13">
        <v>172382.147</v>
      </c>
      <c r="F152" s="13">
        <v>137619.796</v>
      </c>
      <c r="G152" s="13">
        <v>468036.54399999999</v>
      </c>
      <c r="H152" s="13">
        <v>32722.656999999999</v>
      </c>
      <c r="I152" s="13">
        <v>25454.95</v>
      </c>
      <c r="J152" s="13">
        <v>11413.601999999999</v>
      </c>
      <c r="K152" s="13">
        <v>78355.157999999996</v>
      </c>
      <c r="L152" s="13">
        <v>9748.4580000000005</v>
      </c>
      <c r="M152" s="13">
        <v>2550.558</v>
      </c>
      <c r="N152" s="13">
        <v>4068.1280000000002</v>
      </c>
      <c r="O152" s="13">
        <v>4164.8540000000003</v>
      </c>
      <c r="P152" s="13">
        <v>61.8</v>
      </c>
      <c r="X152" s="2"/>
    </row>
    <row r="153" spans="1:24" x14ac:dyDescent="0.35">
      <c r="A153" s="15">
        <v>42846</v>
      </c>
      <c r="B153" s="15">
        <v>42860</v>
      </c>
      <c r="C153" s="15">
        <v>42876</v>
      </c>
      <c r="D153" s="13">
        <f t="shared" si="5"/>
        <v>958738.43700000003</v>
      </c>
      <c r="E153" s="13">
        <v>180296.30300000001</v>
      </c>
      <c r="F153" s="13">
        <v>134604.84899999999</v>
      </c>
      <c r="G153" s="13">
        <v>471684.66899999999</v>
      </c>
      <c r="H153" s="13">
        <v>33151.794000000002</v>
      </c>
      <c r="I153" s="13">
        <v>26903.868999999999</v>
      </c>
      <c r="J153" s="13">
        <v>11582.957</v>
      </c>
      <c r="K153" s="13">
        <v>80115.626000000004</v>
      </c>
      <c r="L153" s="13">
        <v>9470.2139999999999</v>
      </c>
      <c r="M153" s="13">
        <v>2550.183</v>
      </c>
      <c r="N153" s="13">
        <v>4156.5469999999996</v>
      </c>
      <c r="O153" s="13">
        <v>4165.7529999999997</v>
      </c>
      <c r="P153" s="13">
        <v>55.673000000000002</v>
      </c>
      <c r="X153" s="2"/>
    </row>
    <row r="154" spans="1:24" x14ac:dyDescent="0.35">
      <c r="A154" s="15">
        <v>42860</v>
      </c>
      <c r="B154" s="15">
        <v>42877</v>
      </c>
      <c r="C154" s="15">
        <v>42887</v>
      </c>
      <c r="D154" s="13">
        <f t="shared" si="5"/>
        <v>947227.99100000004</v>
      </c>
      <c r="E154" s="13">
        <v>168100.883</v>
      </c>
      <c r="F154" s="13">
        <v>130065.06299999999</v>
      </c>
      <c r="G154" s="13">
        <v>473698.109</v>
      </c>
      <c r="H154" s="13">
        <v>35504.546000000002</v>
      </c>
      <c r="I154" s="13">
        <v>26828.583999999999</v>
      </c>
      <c r="J154" s="13">
        <v>11916.415000000001</v>
      </c>
      <c r="K154" s="13">
        <v>80729.179999999993</v>
      </c>
      <c r="L154" s="13">
        <v>9451.9380000000001</v>
      </c>
      <c r="M154" s="13">
        <v>2550.183</v>
      </c>
      <c r="N154" s="13">
        <v>4125.4809999999998</v>
      </c>
      <c r="O154" s="13">
        <v>4166.9369999999999</v>
      </c>
      <c r="P154" s="13">
        <v>90.671999999999997</v>
      </c>
      <c r="X154" s="2"/>
    </row>
    <row r="155" spans="1:24" x14ac:dyDescent="0.35">
      <c r="A155" s="15">
        <v>42873</v>
      </c>
      <c r="B155" s="15">
        <v>42888</v>
      </c>
      <c r="C155" s="15">
        <v>42901</v>
      </c>
      <c r="D155" s="13">
        <f t="shared" si="5"/>
        <v>979140.59899999993</v>
      </c>
      <c r="E155" s="13">
        <v>187141.61</v>
      </c>
      <c r="F155" s="13">
        <v>124330.618</v>
      </c>
      <c r="G155" s="13">
        <v>488422.47</v>
      </c>
      <c r="H155" s="13">
        <v>37764.391000000003</v>
      </c>
      <c r="I155" s="13">
        <v>28142.887999999999</v>
      </c>
      <c r="J155" s="13">
        <v>11995.916999999999</v>
      </c>
      <c r="K155" s="13">
        <v>81111.205000000002</v>
      </c>
      <c r="L155" s="13">
        <v>9623.8880000000008</v>
      </c>
      <c r="M155" s="13">
        <v>2230.183</v>
      </c>
      <c r="N155" s="13">
        <v>4124.4110000000001</v>
      </c>
      <c r="O155" s="13">
        <v>4168.5389999999998</v>
      </c>
      <c r="P155" s="13">
        <v>84.478999999999999</v>
      </c>
      <c r="X155" s="2"/>
    </row>
    <row r="156" spans="1:24" x14ac:dyDescent="0.35">
      <c r="A156" s="15">
        <v>42888</v>
      </c>
      <c r="B156" s="15">
        <v>42902</v>
      </c>
      <c r="C156" s="15">
        <v>42915</v>
      </c>
      <c r="D156" s="13">
        <f t="shared" si="5"/>
        <v>963501.7350000001</v>
      </c>
      <c r="E156" s="13">
        <v>166913.20300000001</v>
      </c>
      <c r="F156" s="13">
        <v>123876.827</v>
      </c>
      <c r="G156" s="13">
        <v>492654.158</v>
      </c>
      <c r="H156" s="13">
        <v>38074.506000000001</v>
      </c>
      <c r="I156" s="13">
        <v>28912.458999999999</v>
      </c>
      <c r="J156" s="13">
        <v>12153.652</v>
      </c>
      <c r="K156" s="13">
        <v>80952.553</v>
      </c>
      <c r="L156" s="13">
        <v>9941.2099999999991</v>
      </c>
      <c r="M156" s="13">
        <v>2226.0949999999998</v>
      </c>
      <c r="N156" s="13">
        <v>3524.23</v>
      </c>
      <c r="O156" s="13">
        <v>4225.9570000000003</v>
      </c>
      <c r="P156" s="13">
        <v>46.884999999999998</v>
      </c>
      <c r="X156" s="2"/>
    </row>
    <row r="157" spans="1:24" x14ac:dyDescent="0.35">
      <c r="A157" s="15">
        <v>42902</v>
      </c>
      <c r="B157" s="15">
        <v>42916</v>
      </c>
      <c r="C157" s="15">
        <v>42929</v>
      </c>
      <c r="D157" s="13">
        <f t="shared" si="5"/>
        <v>983332.7350000001</v>
      </c>
      <c r="E157" s="13">
        <v>182754.375</v>
      </c>
      <c r="F157" s="13">
        <v>125775.739</v>
      </c>
      <c r="G157" s="13">
        <v>492474.16100000002</v>
      </c>
      <c r="H157" s="13">
        <v>40538.248</v>
      </c>
      <c r="I157" s="13">
        <v>30129.68</v>
      </c>
      <c r="J157" s="13">
        <v>12225.388000000001</v>
      </c>
      <c r="K157" s="13">
        <v>78923.231</v>
      </c>
      <c r="L157" s="13">
        <v>9898.3649999999998</v>
      </c>
      <c r="M157" s="13">
        <v>2200.933</v>
      </c>
      <c r="N157" s="13">
        <v>4150.2640000000001</v>
      </c>
      <c r="O157" s="13">
        <v>4219.6760000000004</v>
      </c>
      <c r="P157" s="13">
        <v>42.674999999999997</v>
      </c>
      <c r="X157" s="2"/>
    </row>
    <row r="158" spans="1:24" x14ac:dyDescent="0.35">
      <c r="A158" s="15">
        <v>42916</v>
      </c>
      <c r="B158" s="15">
        <v>42930</v>
      </c>
      <c r="C158" s="15">
        <v>42943</v>
      </c>
      <c r="D158" s="13">
        <f t="shared" si="5"/>
        <v>984310.50499999977</v>
      </c>
      <c r="E158" s="13">
        <v>178001.32699999999</v>
      </c>
      <c r="F158" s="13">
        <v>124960.70600000001</v>
      </c>
      <c r="G158" s="13">
        <v>495134.103</v>
      </c>
      <c r="H158" s="13">
        <v>41758.807999999997</v>
      </c>
      <c r="I158" s="13">
        <v>30348.539000000001</v>
      </c>
      <c r="J158" s="13">
        <v>12256.619000000001</v>
      </c>
      <c r="K158" s="13">
        <v>80884.379000000001</v>
      </c>
      <c r="L158" s="13">
        <v>9914.8029999999999</v>
      </c>
      <c r="M158" s="13">
        <v>2125.7280000000001</v>
      </c>
      <c r="N158" s="13">
        <v>4136.8270000000002</v>
      </c>
      <c r="O158" s="13">
        <v>4749.3620000000001</v>
      </c>
      <c r="P158" s="13">
        <v>39.304000000000002</v>
      </c>
      <c r="X158" s="2"/>
    </row>
    <row r="159" spans="1:24" x14ac:dyDescent="0.35">
      <c r="A159" s="15">
        <v>42930</v>
      </c>
      <c r="B159" s="15">
        <v>42944</v>
      </c>
      <c r="C159" s="15">
        <v>42957</v>
      </c>
      <c r="D159" s="13">
        <f t="shared" si="5"/>
        <v>1010142.1009999999</v>
      </c>
      <c r="E159" s="13">
        <v>184206.579</v>
      </c>
      <c r="F159" s="13">
        <v>133550.05100000001</v>
      </c>
      <c r="G159" s="13">
        <v>508304.45799999998</v>
      </c>
      <c r="H159" s="13">
        <v>41665.936999999998</v>
      </c>
      <c r="I159" s="13">
        <v>29896.795999999998</v>
      </c>
      <c r="J159" s="13">
        <v>12270.495000000001</v>
      </c>
      <c r="K159" s="13">
        <v>79104.232999999993</v>
      </c>
      <c r="L159" s="13">
        <v>10104.549000000001</v>
      </c>
      <c r="M159" s="13">
        <v>2125.5219999999999</v>
      </c>
      <c r="N159" s="13">
        <v>4136.71</v>
      </c>
      <c r="O159" s="13">
        <v>4736.5749999999998</v>
      </c>
      <c r="P159" s="13">
        <v>40.195999999999998</v>
      </c>
      <c r="X159" s="2"/>
    </row>
    <row r="160" spans="1:24" x14ac:dyDescent="0.35">
      <c r="A160" s="15">
        <v>42944</v>
      </c>
      <c r="B160" s="15">
        <v>42958</v>
      </c>
      <c r="C160" s="15">
        <v>42971</v>
      </c>
      <c r="D160" s="13">
        <f t="shared" si="5"/>
        <v>1005604.03</v>
      </c>
      <c r="E160" s="13">
        <v>179902.67600000001</v>
      </c>
      <c r="F160" s="13">
        <v>122624.751</v>
      </c>
      <c r="G160" s="13">
        <v>515058.84499999997</v>
      </c>
      <c r="H160" s="13">
        <v>42240.180999999997</v>
      </c>
      <c r="I160" s="13">
        <v>30060.753000000001</v>
      </c>
      <c r="J160" s="13">
        <v>12178.191000000001</v>
      </c>
      <c r="K160" s="13">
        <v>81326.377999999997</v>
      </c>
      <c r="L160" s="13">
        <v>10289.977999999999</v>
      </c>
      <c r="M160" s="13">
        <v>2095.1469999999999</v>
      </c>
      <c r="N160" s="13">
        <v>4376.4660000000003</v>
      </c>
      <c r="O160" s="13">
        <v>5387.3440000000001</v>
      </c>
      <c r="P160" s="13">
        <v>63.32</v>
      </c>
      <c r="X160" s="2"/>
    </row>
    <row r="161" spans="1:24" x14ac:dyDescent="0.35">
      <c r="A161" s="15">
        <v>42958</v>
      </c>
      <c r="B161" s="15">
        <v>42972</v>
      </c>
      <c r="C161" s="15">
        <v>42985</v>
      </c>
      <c r="D161" s="13">
        <f t="shared" si="5"/>
        <v>1023951.201</v>
      </c>
      <c r="E161" s="13">
        <v>185779.231</v>
      </c>
      <c r="F161" s="13">
        <v>129407.076</v>
      </c>
      <c r="G161" s="13">
        <v>521878.614</v>
      </c>
      <c r="H161" s="13">
        <v>42514.737000000001</v>
      </c>
      <c r="I161" s="13">
        <v>29549.972000000002</v>
      </c>
      <c r="J161" s="13">
        <v>12329.46</v>
      </c>
      <c r="K161" s="13">
        <v>80426.414999999994</v>
      </c>
      <c r="L161" s="13">
        <v>10068.475</v>
      </c>
      <c r="M161" s="13">
        <v>2170.1469999999999</v>
      </c>
      <c r="N161" s="13">
        <v>4377.5640000000003</v>
      </c>
      <c r="O161" s="13">
        <v>5388.2610000000004</v>
      </c>
      <c r="P161" s="13">
        <v>61.249000000000002</v>
      </c>
      <c r="X161" s="2"/>
    </row>
    <row r="162" spans="1:24" x14ac:dyDescent="0.35">
      <c r="A162" s="15">
        <v>42972</v>
      </c>
      <c r="B162" s="15">
        <v>42986</v>
      </c>
      <c r="C162" s="15">
        <v>42999</v>
      </c>
      <c r="D162" s="13">
        <f t="shared" si="5"/>
        <v>1022074.724</v>
      </c>
      <c r="E162" s="13">
        <v>192645.177</v>
      </c>
      <c r="F162" s="13">
        <v>122375.74800000001</v>
      </c>
      <c r="G162" s="13">
        <v>518902.53</v>
      </c>
      <c r="H162" s="13">
        <v>41104.678999999996</v>
      </c>
      <c r="I162" s="13">
        <v>29731.553</v>
      </c>
      <c r="J162" s="13">
        <v>12278.031000000001</v>
      </c>
      <c r="K162" s="13">
        <v>82405.983999999997</v>
      </c>
      <c r="L162" s="13">
        <v>10318.59</v>
      </c>
      <c r="M162" s="13">
        <v>2156.1469999999999</v>
      </c>
      <c r="N162" s="13">
        <v>4402.0169999999998</v>
      </c>
      <c r="O162" s="13">
        <v>5709.6090000000004</v>
      </c>
      <c r="P162" s="13">
        <v>44.658999999999999</v>
      </c>
      <c r="X162" s="2"/>
    </row>
    <row r="163" spans="1:24" x14ac:dyDescent="0.35">
      <c r="A163" s="15">
        <v>42986</v>
      </c>
      <c r="B163" s="15">
        <v>43000</v>
      </c>
      <c r="C163" s="15">
        <v>43013</v>
      </c>
      <c r="D163" s="13">
        <f t="shared" si="5"/>
        <v>1004214.4419999998</v>
      </c>
      <c r="E163" s="13">
        <v>169943.88699999999</v>
      </c>
      <c r="F163" s="13">
        <v>127150.723</v>
      </c>
      <c r="G163" s="13">
        <v>518918.06</v>
      </c>
      <c r="H163" s="13">
        <v>41002.546999999999</v>
      </c>
      <c r="I163" s="13">
        <v>29866.079000000002</v>
      </c>
      <c r="J163" s="13">
        <v>12876.781000000001</v>
      </c>
      <c r="K163" s="13">
        <v>82701.118000000002</v>
      </c>
      <c r="L163" s="13">
        <v>9466.7710000000006</v>
      </c>
      <c r="M163" s="13">
        <v>2155.6469999999999</v>
      </c>
      <c r="N163" s="13">
        <v>4374.72</v>
      </c>
      <c r="O163" s="13">
        <v>5710.5069999999996</v>
      </c>
      <c r="P163" s="13">
        <v>47.601999999999997</v>
      </c>
      <c r="X163" s="2"/>
    </row>
    <row r="164" spans="1:24" x14ac:dyDescent="0.35">
      <c r="A164" s="15">
        <v>43000</v>
      </c>
      <c r="B164" s="15">
        <v>43014</v>
      </c>
      <c r="C164" s="15">
        <v>43027</v>
      </c>
      <c r="D164" s="13">
        <f t="shared" si="5"/>
        <v>1023792.963</v>
      </c>
      <c r="E164" s="13">
        <v>181109.18599999999</v>
      </c>
      <c r="F164" s="13">
        <v>128486.04300000001</v>
      </c>
      <c r="G164" s="13">
        <v>524728.44900000002</v>
      </c>
      <c r="H164" s="13">
        <v>38595.921000000002</v>
      </c>
      <c r="I164" s="13">
        <v>31091.600999999999</v>
      </c>
      <c r="J164" s="13">
        <v>12932.753000000001</v>
      </c>
      <c r="K164" s="13">
        <v>84953.634000000005</v>
      </c>
      <c r="L164" s="13">
        <v>9648.4240000000009</v>
      </c>
      <c r="M164" s="13">
        <v>2155.6469999999999</v>
      </c>
      <c r="N164" s="13">
        <v>4375.3149999999996</v>
      </c>
      <c r="O164" s="13">
        <v>5672.808</v>
      </c>
      <c r="P164" s="13">
        <v>43.182000000000002</v>
      </c>
      <c r="X164" s="2"/>
    </row>
    <row r="165" spans="1:24" x14ac:dyDescent="0.35">
      <c r="A165" s="15">
        <v>43014</v>
      </c>
      <c r="B165" s="15">
        <v>43028</v>
      </c>
      <c r="C165" s="15">
        <v>43041</v>
      </c>
      <c r="D165" s="13">
        <f t="shared" si="5"/>
        <v>1030466.9439999999</v>
      </c>
      <c r="E165" s="13">
        <v>176541.552</v>
      </c>
      <c r="F165" s="13">
        <v>132596.40400000001</v>
      </c>
      <c r="G165" s="13">
        <v>531308.88300000003</v>
      </c>
      <c r="H165" s="13">
        <v>38190.552000000003</v>
      </c>
      <c r="I165" s="13">
        <v>30616.098000000002</v>
      </c>
      <c r="J165" s="13">
        <v>12981.525999999998</v>
      </c>
      <c r="K165" s="13">
        <v>86583.15</v>
      </c>
      <c r="L165" s="13">
        <v>9339.9159999999993</v>
      </c>
      <c r="M165" s="13">
        <v>2157.2869999999998</v>
      </c>
      <c r="N165" s="13">
        <v>4395.07</v>
      </c>
      <c r="O165" s="13">
        <v>5705.8890000000001</v>
      </c>
      <c r="P165" s="13">
        <v>50.616999999999997</v>
      </c>
      <c r="X165" s="2"/>
    </row>
    <row r="166" spans="1:24" x14ac:dyDescent="0.35">
      <c r="A166" s="15">
        <v>43028</v>
      </c>
      <c r="B166" s="15">
        <v>43042</v>
      </c>
      <c r="C166" s="15">
        <v>43055</v>
      </c>
      <c r="D166" s="13">
        <f t="shared" si="5"/>
        <v>1054028.0929999999</v>
      </c>
      <c r="E166" s="13">
        <v>187103.14600000001</v>
      </c>
      <c r="F166" s="13">
        <v>139255.321</v>
      </c>
      <c r="G166" s="13">
        <v>533317.29399999999</v>
      </c>
      <c r="H166" s="13">
        <v>37814.798000000003</v>
      </c>
      <c r="I166" s="13">
        <v>30649.521000000001</v>
      </c>
      <c r="J166" s="13">
        <v>12926.018</v>
      </c>
      <c r="K166" s="13">
        <v>87862.903000000006</v>
      </c>
      <c r="L166" s="13">
        <v>9489.1769999999997</v>
      </c>
      <c r="M166" s="13">
        <v>2136.931</v>
      </c>
      <c r="N166" s="13">
        <v>4480.8909999999996</v>
      </c>
      <c r="O166" s="13">
        <v>8940.0149999999994</v>
      </c>
      <c r="P166" s="13">
        <v>52.078000000000003</v>
      </c>
      <c r="X166" s="2"/>
    </row>
    <row r="167" spans="1:24" x14ac:dyDescent="0.35">
      <c r="A167" s="15">
        <v>43042</v>
      </c>
      <c r="B167" s="15">
        <v>43056</v>
      </c>
      <c r="C167" s="15">
        <v>43069</v>
      </c>
      <c r="D167" s="13">
        <f t="shared" si="5"/>
        <v>1069885.9939999999</v>
      </c>
      <c r="E167" s="13">
        <v>186677.37899999999</v>
      </c>
      <c r="F167" s="13">
        <v>153173.745</v>
      </c>
      <c r="G167" s="13">
        <v>537291.598</v>
      </c>
      <c r="H167" s="13">
        <v>37630.553</v>
      </c>
      <c r="I167" s="13">
        <v>30229.606</v>
      </c>
      <c r="J167" s="13">
        <v>13044.370999999999</v>
      </c>
      <c r="K167" s="13">
        <v>86388.114000000001</v>
      </c>
      <c r="L167" s="13">
        <v>9700.8140000000003</v>
      </c>
      <c r="M167" s="13">
        <v>2126.7060000000001</v>
      </c>
      <c r="N167" s="13">
        <v>4616.8549999999996</v>
      </c>
      <c r="O167" s="13">
        <v>8941.0740000000005</v>
      </c>
      <c r="P167" s="13">
        <v>65.179000000000002</v>
      </c>
      <c r="X167" s="2"/>
    </row>
    <row r="168" spans="1:24" x14ac:dyDescent="0.35">
      <c r="A168" s="15">
        <v>43056</v>
      </c>
      <c r="B168" s="15">
        <v>43070</v>
      </c>
      <c r="C168" s="15">
        <v>43083</v>
      </c>
      <c r="D168" s="13">
        <f t="shared" si="5"/>
        <v>1082570.679</v>
      </c>
      <c r="E168" s="13">
        <v>198852.19899999999</v>
      </c>
      <c r="F168" s="13">
        <v>150623.16</v>
      </c>
      <c r="G168" s="13">
        <v>538510.21</v>
      </c>
      <c r="H168" s="13">
        <v>35984.771999999997</v>
      </c>
      <c r="I168" s="13">
        <v>31593.937999999998</v>
      </c>
      <c r="J168" s="13">
        <v>13191.72</v>
      </c>
      <c r="K168" s="13">
        <v>88719.978000000003</v>
      </c>
      <c r="L168" s="13">
        <v>9688.6370000000006</v>
      </c>
      <c r="M168" s="13">
        <v>2015.4369999999999</v>
      </c>
      <c r="N168" s="13">
        <v>4611.2870000000003</v>
      </c>
      <c r="O168" s="13">
        <v>8642.3009999999995</v>
      </c>
      <c r="P168" s="13">
        <v>137.04</v>
      </c>
      <c r="X168" s="2"/>
    </row>
    <row r="169" spans="1:24" x14ac:dyDescent="0.35">
      <c r="A169" s="15">
        <v>43070</v>
      </c>
      <c r="B169" s="15">
        <v>43084</v>
      </c>
      <c r="C169" s="15">
        <v>43097</v>
      </c>
      <c r="D169" s="13">
        <f t="shared" si="5"/>
        <v>1062263.4260000002</v>
      </c>
      <c r="E169" s="13">
        <v>183741.10699999999</v>
      </c>
      <c r="F169" s="13">
        <v>145295.27499999999</v>
      </c>
      <c r="G169" s="13">
        <v>538942.402</v>
      </c>
      <c r="H169" s="13">
        <v>35522.016000000003</v>
      </c>
      <c r="I169" s="13">
        <v>30223.953000000001</v>
      </c>
      <c r="J169" s="13">
        <v>13809.242</v>
      </c>
      <c r="K169" s="13">
        <v>89909.892999999996</v>
      </c>
      <c r="L169" s="13">
        <v>9468.2999999999993</v>
      </c>
      <c r="M169" s="13">
        <v>1995.6</v>
      </c>
      <c r="N169" s="13">
        <v>4604.232</v>
      </c>
      <c r="O169" s="13">
        <v>8643.4220000000005</v>
      </c>
      <c r="P169" s="13">
        <v>107.98399999999999</v>
      </c>
      <c r="X169" s="2"/>
    </row>
    <row r="170" spans="1:24" x14ac:dyDescent="0.35">
      <c r="A170" s="15">
        <v>43084</v>
      </c>
      <c r="B170" s="15">
        <v>43098</v>
      </c>
      <c r="C170" s="15">
        <v>43111</v>
      </c>
      <c r="D170" s="13">
        <f t="shared" si="5"/>
        <v>1077877.6810000001</v>
      </c>
      <c r="E170" s="13">
        <v>193723.47500000001</v>
      </c>
      <c r="F170" s="13">
        <v>149588.36900000001</v>
      </c>
      <c r="G170" s="13">
        <v>535275.80599999998</v>
      </c>
      <c r="H170" s="13">
        <v>34962.508000000002</v>
      </c>
      <c r="I170" s="13">
        <v>29880.755000000001</v>
      </c>
      <c r="J170" s="13">
        <v>13945.312</v>
      </c>
      <c r="K170" s="13">
        <v>93959.99</v>
      </c>
      <c r="L170" s="13">
        <v>9740.4989999999998</v>
      </c>
      <c r="M170" s="13">
        <v>1995.4369999999999</v>
      </c>
      <c r="N170" s="13">
        <v>4693.9309999999996</v>
      </c>
      <c r="O170" s="13">
        <v>10068.888999999999</v>
      </c>
      <c r="P170" s="13">
        <v>42.71</v>
      </c>
      <c r="X170" s="2"/>
    </row>
    <row r="171" spans="1:24" x14ac:dyDescent="0.35">
      <c r="A171" s="15">
        <v>43098</v>
      </c>
      <c r="B171" s="15">
        <v>43112</v>
      </c>
      <c r="C171" s="15">
        <v>43125</v>
      </c>
      <c r="D171" s="13">
        <f t="shared" si="5"/>
        <v>1073745.6669999999</v>
      </c>
      <c r="E171" s="13">
        <v>192117.372</v>
      </c>
      <c r="F171" s="13">
        <v>142095.785</v>
      </c>
      <c r="G171" s="13">
        <v>539491.424</v>
      </c>
      <c r="H171" s="13">
        <v>36872.909</v>
      </c>
      <c r="I171" s="13">
        <v>29453.915000000001</v>
      </c>
      <c r="J171" s="13">
        <v>13604.402</v>
      </c>
      <c r="K171" s="13">
        <v>93524.945000000007</v>
      </c>
      <c r="L171" s="13">
        <v>9646.9030000000002</v>
      </c>
      <c r="M171" s="13">
        <v>1956.951</v>
      </c>
      <c r="N171" s="13">
        <v>4878.1949999999997</v>
      </c>
      <c r="O171" s="13">
        <v>10062.815000000001</v>
      </c>
      <c r="P171" s="13">
        <v>40.051000000000002</v>
      </c>
      <c r="X171" s="2"/>
    </row>
    <row r="172" spans="1:24" x14ac:dyDescent="0.35">
      <c r="A172" s="15">
        <v>43112</v>
      </c>
      <c r="B172" s="15">
        <v>43126</v>
      </c>
      <c r="C172" s="15">
        <v>43139</v>
      </c>
      <c r="D172" s="13">
        <f t="shared" si="5"/>
        <v>1077290.4870000002</v>
      </c>
      <c r="E172" s="13">
        <v>188857.16899999999</v>
      </c>
      <c r="F172" s="13">
        <v>145448.18599999999</v>
      </c>
      <c r="G172" s="13">
        <v>546271.478</v>
      </c>
      <c r="H172" s="13">
        <v>36202.305</v>
      </c>
      <c r="I172" s="13">
        <v>28495.391</v>
      </c>
      <c r="J172" s="13">
        <v>13542.383</v>
      </c>
      <c r="K172" s="13">
        <v>91869.361999999994</v>
      </c>
      <c r="L172" s="13">
        <v>9662.3739999999998</v>
      </c>
      <c r="M172" s="13">
        <v>1956.7449999999999</v>
      </c>
      <c r="N172" s="13">
        <v>4878.183</v>
      </c>
      <c r="O172" s="13">
        <v>10063.934999999999</v>
      </c>
      <c r="P172" s="13">
        <v>42.975999999999999</v>
      </c>
      <c r="X172" s="2"/>
    </row>
    <row r="173" spans="1:24" x14ac:dyDescent="0.35">
      <c r="A173" s="15">
        <v>43126</v>
      </c>
      <c r="B173" s="15">
        <v>43140</v>
      </c>
      <c r="C173" s="15">
        <v>43153</v>
      </c>
      <c r="D173" s="13">
        <f t="shared" si="5"/>
        <v>1082645.55</v>
      </c>
      <c r="E173" s="13">
        <v>198464.08799999999</v>
      </c>
      <c r="F173" s="13">
        <v>134217.41</v>
      </c>
      <c r="G173" s="13">
        <v>553304.93299999996</v>
      </c>
      <c r="H173" s="13">
        <v>35158.254000000001</v>
      </c>
      <c r="I173" s="13">
        <v>29047.485000000001</v>
      </c>
      <c r="J173" s="13">
        <v>13652.717000000001</v>
      </c>
      <c r="K173" s="13">
        <v>92097.267000000007</v>
      </c>
      <c r="L173" s="13">
        <v>9754.2489999999998</v>
      </c>
      <c r="M173" s="13">
        <v>1956.37</v>
      </c>
      <c r="N173" s="13">
        <v>4877.8239999999996</v>
      </c>
      <c r="O173" s="13">
        <v>10065.145</v>
      </c>
      <c r="P173" s="13">
        <v>49.808</v>
      </c>
      <c r="X173" s="2"/>
    </row>
    <row r="174" spans="1:24" x14ac:dyDescent="0.35">
      <c r="A174" s="15">
        <v>43140</v>
      </c>
      <c r="B174" s="15">
        <v>43154</v>
      </c>
      <c r="C174" s="15">
        <v>43167</v>
      </c>
      <c r="D174" s="13">
        <f t="shared" si="5"/>
        <v>1069342.598</v>
      </c>
      <c r="E174" s="13">
        <v>178339.90599999999</v>
      </c>
      <c r="F174" s="13">
        <v>142866.93</v>
      </c>
      <c r="G174" s="13">
        <v>550753.47100000002</v>
      </c>
      <c r="H174" s="13">
        <v>34909.158000000003</v>
      </c>
      <c r="I174" s="13">
        <v>28932.244999999999</v>
      </c>
      <c r="J174" s="13">
        <v>13895.665999999999</v>
      </c>
      <c r="K174" s="13">
        <v>93661.851999999999</v>
      </c>
      <c r="L174" s="13">
        <v>9662.9439999999995</v>
      </c>
      <c r="M174" s="13">
        <v>1956.12</v>
      </c>
      <c r="N174" s="13">
        <v>4847.7030000000004</v>
      </c>
      <c r="O174" s="13">
        <v>9466.7240000000002</v>
      </c>
      <c r="P174" s="13">
        <v>49.878999999999998</v>
      </c>
      <c r="X174" s="2"/>
    </row>
    <row r="175" spans="1:24" x14ac:dyDescent="0.35">
      <c r="A175" s="15">
        <v>43154</v>
      </c>
      <c r="B175" s="15">
        <v>43168</v>
      </c>
      <c r="C175" s="15">
        <v>43181</v>
      </c>
      <c r="D175" s="13">
        <f t="shared" si="5"/>
        <v>1072040.8050000002</v>
      </c>
      <c r="E175" s="13">
        <v>185241.43799999999</v>
      </c>
      <c r="F175" s="13">
        <v>142757.44399999999</v>
      </c>
      <c r="G175" s="13">
        <v>545473.38800000004</v>
      </c>
      <c r="H175" s="13">
        <v>33977.875999999997</v>
      </c>
      <c r="I175" s="13">
        <v>29957.498</v>
      </c>
      <c r="J175" s="13">
        <v>14438.596</v>
      </c>
      <c r="K175" s="13">
        <v>94786.187000000005</v>
      </c>
      <c r="L175" s="13">
        <v>9048.58</v>
      </c>
      <c r="M175" s="13">
        <v>1916.12</v>
      </c>
      <c r="N175" s="13">
        <v>4679.6400000000003</v>
      </c>
      <c r="O175" s="13">
        <v>9695.8709999999992</v>
      </c>
      <c r="P175" s="13">
        <v>68.167000000000002</v>
      </c>
      <c r="X175" s="2"/>
    </row>
    <row r="176" spans="1:24" x14ac:dyDescent="0.35">
      <c r="A176" s="15">
        <v>43168</v>
      </c>
      <c r="B176" s="15">
        <v>43182</v>
      </c>
      <c r="C176" s="15">
        <v>43195</v>
      </c>
      <c r="D176" s="13">
        <f t="shared" si="5"/>
        <v>1081349.0620000002</v>
      </c>
      <c r="E176" s="13">
        <v>182863.77799999999</v>
      </c>
      <c r="F176" s="13">
        <v>148707.266</v>
      </c>
      <c r="G176" s="13">
        <v>548993.75300000003</v>
      </c>
      <c r="H176" s="13">
        <v>34975.182999999997</v>
      </c>
      <c r="I176" s="13">
        <v>30061.695</v>
      </c>
      <c r="J176" s="13">
        <v>14439.584000000001</v>
      </c>
      <c r="K176" s="13">
        <v>95637.047000000006</v>
      </c>
      <c r="L176" s="13">
        <v>8969.2129999999997</v>
      </c>
      <c r="M176" s="13">
        <v>1915.62</v>
      </c>
      <c r="N176" s="13">
        <v>4671.3059999999996</v>
      </c>
      <c r="O176" s="13">
        <v>10053.882</v>
      </c>
      <c r="P176" s="13">
        <v>60.734999999999999</v>
      </c>
      <c r="X176" s="2"/>
    </row>
    <row r="177" spans="1:24" x14ac:dyDescent="0.35">
      <c r="A177" s="15">
        <v>43182</v>
      </c>
      <c r="B177" s="15">
        <v>43196</v>
      </c>
      <c r="C177" s="15">
        <v>43209</v>
      </c>
      <c r="D177" s="13">
        <f t="shared" si="5"/>
        <v>1109328.3599999996</v>
      </c>
      <c r="E177" s="13">
        <v>197732.364</v>
      </c>
      <c r="F177" s="13">
        <v>149749.158</v>
      </c>
      <c r="G177" s="13">
        <v>554135.15500000003</v>
      </c>
      <c r="H177" s="13">
        <v>36610.237999999998</v>
      </c>
      <c r="I177" s="13">
        <v>31401.628000000001</v>
      </c>
      <c r="J177" s="13">
        <v>14415.269</v>
      </c>
      <c r="K177" s="13">
        <v>100065.878</v>
      </c>
      <c r="L177" s="13">
        <v>8667.1059999999998</v>
      </c>
      <c r="M177" s="13">
        <v>1832.6969999999999</v>
      </c>
      <c r="N177" s="13">
        <v>4623.7039999999997</v>
      </c>
      <c r="O177" s="13">
        <v>10034.433999999999</v>
      </c>
      <c r="P177" s="13">
        <v>60.728999999999999</v>
      </c>
      <c r="X177" s="2"/>
    </row>
    <row r="178" spans="1:24" x14ac:dyDescent="0.35">
      <c r="A178" s="15">
        <v>43196</v>
      </c>
      <c r="B178" s="15">
        <v>43210</v>
      </c>
      <c r="C178" s="15">
        <v>43223</v>
      </c>
      <c r="D178" s="13">
        <f t="shared" si="5"/>
        <v>1118894.352</v>
      </c>
      <c r="E178" s="13">
        <v>191097.62700000001</v>
      </c>
      <c r="F178" s="13">
        <v>152764.71900000001</v>
      </c>
      <c r="G178" s="13">
        <v>562199.39300000004</v>
      </c>
      <c r="H178" s="13">
        <v>38101.404999999999</v>
      </c>
      <c r="I178" s="13">
        <v>31618.085999999999</v>
      </c>
      <c r="J178" s="13">
        <v>14535.343999999999</v>
      </c>
      <c r="K178" s="13">
        <v>103380.94899999999</v>
      </c>
      <c r="L178" s="13">
        <v>9161.9380000000001</v>
      </c>
      <c r="M178" s="13">
        <v>1792.4780000000001</v>
      </c>
      <c r="N178" s="13">
        <v>4406.7610000000004</v>
      </c>
      <c r="O178" s="13">
        <v>9784.4159999999993</v>
      </c>
      <c r="P178" s="13">
        <v>51.235999999999997</v>
      </c>
      <c r="X178" s="2"/>
    </row>
    <row r="179" spans="1:24" ht="14.25" customHeight="1" x14ac:dyDescent="0.35">
      <c r="A179" s="15">
        <v>43210</v>
      </c>
      <c r="B179" s="15">
        <v>43224</v>
      </c>
      <c r="C179" s="15">
        <v>43237</v>
      </c>
      <c r="D179" s="13">
        <f t="shared" si="5"/>
        <v>1132812.1089999999</v>
      </c>
      <c r="E179" s="13">
        <v>201256.19200000001</v>
      </c>
      <c r="F179" s="13">
        <v>150262.04999999999</v>
      </c>
      <c r="G179" s="13">
        <v>563517.73400000005</v>
      </c>
      <c r="H179" s="13">
        <v>40118.589</v>
      </c>
      <c r="I179" s="13">
        <v>33279.03</v>
      </c>
      <c r="J179" s="13">
        <v>14359.398999999999</v>
      </c>
      <c r="K179" s="13">
        <v>104681.283</v>
      </c>
      <c r="L179" s="13">
        <v>9335.6970000000001</v>
      </c>
      <c r="M179" s="13">
        <v>1792.107</v>
      </c>
      <c r="N179" s="13">
        <v>4376.4120000000003</v>
      </c>
      <c r="O179" s="13">
        <v>9784.4869999999992</v>
      </c>
      <c r="P179" s="13">
        <v>49.128999999999998</v>
      </c>
      <c r="X179" s="2"/>
    </row>
    <row r="180" spans="1:24" ht="14.25" customHeight="1" x14ac:dyDescent="0.35">
      <c r="A180" s="15">
        <v>43224</v>
      </c>
      <c r="B180" s="15">
        <v>43238</v>
      </c>
      <c r="C180" s="15">
        <v>43251</v>
      </c>
      <c r="D180" s="13">
        <f t="shared" si="5"/>
        <v>1133432.6779999998</v>
      </c>
      <c r="E180" s="13">
        <v>194634.61900000001</v>
      </c>
      <c r="F180" s="13">
        <v>150797.20199999999</v>
      </c>
      <c r="G180" s="13">
        <v>569184.93799999997</v>
      </c>
      <c r="H180" s="13">
        <v>40639.031000000003</v>
      </c>
      <c r="I180" s="13">
        <v>33316.877999999997</v>
      </c>
      <c r="J180" s="13">
        <v>14197.625</v>
      </c>
      <c r="K180" s="13">
        <v>105318.78</v>
      </c>
      <c r="L180" s="13">
        <v>9245.3310000000001</v>
      </c>
      <c r="M180" s="13">
        <v>1826.8530000000001</v>
      </c>
      <c r="N180" s="13">
        <v>4439.9830000000002</v>
      </c>
      <c r="O180" s="13">
        <v>9780.8160000000007</v>
      </c>
      <c r="P180" s="13">
        <v>50.622</v>
      </c>
      <c r="X180" s="2"/>
    </row>
    <row r="181" spans="1:24" ht="14.25" customHeight="1" x14ac:dyDescent="0.35">
      <c r="A181" s="15">
        <v>43238</v>
      </c>
      <c r="B181" s="15">
        <v>43252</v>
      </c>
      <c r="C181" s="15">
        <v>43268</v>
      </c>
      <c r="D181" s="13">
        <f t="shared" si="5"/>
        <v>1154286.3079999997</v>
      </c>
      <c r="E181" s="13">
        <v>214601.16399999999</v>
      </c>
      <c r="F181" s="13">
        <v>144863.31400000001</v>
      </c>
      <c r="G181" s="13">
        <v>572996.03200000001</v>
      </c>
      <c r="H181" s="13">
        <v>42426.207000000002</v>
      </c>
      <c r="I181" s="13">
        <v>32718.123</v>
      </c>
      <c r="J181" s="13">
        <v>14285.706</v>
      </c>
      <c r="K181" s="13">
        <v>107010.836</v>
      </c>
      <c r="L181" s="13">
        <v>9385.9989999999998</v>
      </c>
      <c r="M181" s="13">
        <v>1741.8520000000001</v>
      </c>
      <c r="N181" s="13">
        <v>4437.0150000000003</v>
      </c>
      <c r="O181" s="13">
        <v>9780.866</v>
      </c>
      <c r="P181" s="13">
        <v>39.194000000000003</v>
      </c>
      <c r="X181" s="2"/>
    </row>
    <row r="182" spans="1:24" ht="14.25" customHeight="1" x14ac:dyDescent="0.35">
      <c r="A182" s="15">
        <v>43252</v>
      </c>
      <c r="B182" s="15">
        <v>43269</v>
      </c>
      <c r="C182" s="15">
        <v>43279</v>
      </c>
      <c r="D182" s="13">
        <f t="shared" si="5"/>
        <v>1126369.8840000001</v>
      </c>
      <c r="E182" s="13">
        <v>198116.867</v>
      </c>
      <c r="F182" s="13">
        <v>143949.89099999989</v>
      </c>
      <c r="G182" s="13">
        <v>558557.58100000001</v>
      </c>
      <c r="H182" s="13">
        <v>42761.031999999999</v>
      </c>
      <c r="I182" s="13">
        <v>31534.186000000002</v>
      </c>
      <c r="J182" s="13">
        <v>14128.534</v>
      </c>
      <c r="K182" s="13">
        <v>111616.337</v>
      </c>
      <c r="L182" s="13">
        <v>9563.5460000000003</v>
      </c>
      <c r="M182" s="13">
        <v>1742.3530000000001</v>
      </c>
      <c r="N182" s="13">
        <v>4116.8969999999999</v>
      </c>
      <c r="O182" s="13">
        <v>10230.654</v>
      </c>
      <c r="P182" s="13">
        <v>52.006</v>
      </c>
      <c r="X182" s="2"/>
    </row>
    <row r="183" spans="1:24" ht="14.2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1147879.3460000001</v>
      </c>
      <c r="E183" s="13">
        <v>218840.16500000001</v>
      </c>
      <c r="F183" s="13">
        <v>146314.06099999999</v>
      </c>
      <c r="G183" s="13">
        <v>557586.19200000004</v>
      </c>
      <c r="H183" s="13">
        <v>44044.341</v>
      </c>
      <c r="I183" s="13">
        <v>31619.483</v>
      </c>
      <c r="J183" s="13">
        <v>14052.471</v>
      </c>
      <c r="K183" s="13">
        <v>110007.79300000001</v>
      </c>
      <c r="L183" s="13">
        <v>9284.6149999999998</v>
      </c>
      <c r="M183" s="13">
        <v>1742.191</v>
      </c>
      <c r="N183" s="13">
        <v>4107.9669999999996</v>
      </c>
      <c r="O183" s="13">
        <v>10230.683000000001</v>
      </c>
      <c r="P183" s="13">
        <v>49.384</v>
      </c>
      <c r="X183" s="2"/>
    </row>
    <row r="184" spans="1:24" ht="14.25" customHeight="1" x14ac:dyDescent="0.35">
      <c r="A184" s="15">
        <v>43280</v>
      </c>
      <c r="B184" s="15">
        <v>43294</v>
      </c>
      <c r="C184" s="15">
        <v>43307</v>
      </c>
      <c r="D184" s="13">
        <f t="shared" si="5"/>
        <v>1138861.0189999999</v>
      </c>
      <c r="E184" s="13">
        <v>210388.46299999999</v>
      </c>
      <c r="F184" s="13">
        <v>140725.34</v>
      </c>
      <c r="G184" s="13">
        <v>563216.47499999998</v>
      </c>
      <c r="H184" s="13">
        <v>42304.453000000001</v>
      </c>
      <c r="I184" s="13">
        <v>33047.402999999998</v>
      </c>
      <c r="J184" s="13">
        <v>14003.517</v>
      </c>
      <c r="K184" s="13">
        <v>110685.428</v>
      </c>
      <c r="L184" s="13">
        <v>8380.8729999999996</v>
      </c>
      <c r="M184" s="13">
        <v>1766.847</v>
      </c>
      <c r="N184" s="13">
        <v>4079.8069999999998</v>
      </c>
      <c r="O184" s="13">
        <v>10223.454</v>
      </c>
      <c r="P184" s="13">
        <v>38.959000000000003</v>
      </c>
      <c r="X184" s="2"/>
    </row>
    <row r="185" spans="1:24" ht="14.25" customHeight="1" x14ac:dyDescent="0.35">
      <c r="A185" s="15">
        <v>43294</v>
      </c>
      <c r="B185" s="15">
        <v>43308</v>
      </c>
      <c r="C185" s="15">
        <v>43321</v>
      </c>
      <c r="D185" s="13">
        <f t="shared" si="5"/>
        <v>1173658.4350000003</v>
      </c>
      <c r="E185" s="13">
        <v>222410.611</v>
      </c>
      <c r="F185" s="13">
        <v>150369.726</v>
      </c>
      <c r="G185" s="13">
        <v>572538.75600000005</v>
      </c>
      <c r="H185" s="13">
        <v>42308.957999999999</v>
      </c>
      <c r="I185" s="13">
        <v>32563.675999999999</v>
      </c>
      <c r="J185" s="13">
        <v>14031.932000000001</v>
      </c>
      <c r="K185" s="13">
        <v>115372.29</v>
      </c>
      <c r="L185" s="13">
        <v>7994.3869999999997</v>
      </c>
      <c r="M185" s="13">
        <v>1768.347</v>
      </c>
      <c r="N185" s="13">
        <v>4039.6170000000002</v>
      </c>
      <c r="O185" s="13">
        <v>10223.491</v>
      </c>
      <c r="P185" s="13">
        <v>36.643999999999998</v>
      </c>
      <c r="X185" s="2"/>
    </row>
    <row r="186" spans="1:24" ht="14.25" customHeight="1" x14ac:dyDescent="0.35">
      <c r="A186" s="15">
        <v>43308</v>
      </c>
      <c r="B186" s="15">
        <v>43322</v>
      </c>
      <c r="C186" s="15">
        <v>43338</v>
      </c>
      <c r="D186" s="13">
        <f t="shared" ref="D186:D249" si="6">+SUM(E186:Q186)</f>
        <v>1176236.0040000002</v>
      </c>
      <c r="E186" s="13">
        <v>224295.04399999999</v>
      </c>
      <c r="F186" s="13">
        <v>145288.65299999999</v>
      </c>
      <c r="G186" s="13">
        <v>576997.826</v>
      </c>
      <c r="H186" s="13">
        <v>42424.472999999998</v>
      </c>
      <c r="I186" s="13">
        <v>30969.048999999999</v>
      </c>
      <c r="J186" s="13">
        <v>13924.477999999999</v>
      </c>
      <c r="K186" s="13">
        <v>118144.06600000001</v>
      </c>
      <c r="L186" s="13">
        <v>8079.9359999999997</v>
      </c>
      <c r="M186" s="13">
        <v>1767.972</v>
      </c>
      <c r="N186" s="13">
        <v>4082.605</v>
      </c>
      <c r="O186" s="13">
        <v>10225.538</v>
      </c>
      <c r="P186" s="13">
        <v>36.363999999999997</v>
      </c>
      <c r="X186" s="2"/>
    </row>
    <row r="187" spans="1:24" ht="14.25" customHeight="1" x14ac:dyDescent="0.35">
      <c r="A187" s="15">
        <v>43322</v>
      </c>
      <c r="B187" s="15">
        <v>43339</v>
      </c>
      <c r="C187" s="15">
        <v>43349</v>
      </c>
      <c r="D187" s="13">
        <f t="shared" si="6"/>
        <v>1171137.297</v>
      </c>
      <c r="E187" s="13">
        <v>214101.353</v>
      </c>
      <c r="F187" s="13">
        <v>158870.81899999999</v>
      </c>
      <c r="G187" s="13">
        <v>570855.06900000002</v>
      </c>
      <c r="H187" s="13">
        <v>41010.084000000003</v>
      </c>
      <c r="I187" s="13">
        <v>29715.101999999999</v>
      </c>
      <c r="J187" s="13">
        <v>13874.589</v>
      </c>
      <c r="K187" s="13">
        <v>118481.356</v>
      </c>
      <c r="L187" s="13">
        <v>8157.5370000000003</v>
      </c>
      <c r="M187" s="13">
        <v>1728.222</v>
      </c>
      <c r="N187" s="13">
        <v>4073.6030000000001</v>
      </c>
      <c r="O187" s="13">
        <v>10224.914000000001</v>
      </c>
      <c r="P187" s="13">
        <v>44.649000000000001</v>
      </c>
      <c r="X187" s="2"/>
    </row>
    <row r="188" spans="1:24" ht="14.25" customHeight="1" x14ac:dyDescent="0.35">
      <c r="A188" s="15">
        <v>43332</v>
      </c>
      <c r="B188" s="15">
        <v>43350</v>
      </c>
      <c r="C188" s="15">
        <v>43363</v>
      </c>
      <c r="D188" s="13">
        <f t="shared" si="6"/>
        <v>1202894.4360000002</v>
      </c>
      <c r="E188" s="13">
        <v>241126.28899999999</v>
      </c>
      <c r="F188" s="13">
        <v>159048.61499999999</v>
      </c>
      <c r="G188" s="13">
        <v>574720.54200000002</v>
      </c>
      <c r="H188" s="13">
        <v>40407.56</v>
      </c>
      <c r="I188" s="13">
        <v>29454.481</v>
      </c>
      <c r="J188" s="13">
        <v>13874.856</v>
      </c>
      <c r="K188" s="13">
        <v>119958.82399999999</v>
      </c>
      <c r="L188" s="13">
        <v>8199.8269999999993</v>
      </c>
      <c r="M188" s="13">
        <v>1713.222</v>
      </c>
      <c r="N188" s="13">
        <v>4116.4709999999995</v>
      </c>
      <c r="O188" s="13">
        <v>10224.951999999999</v>
      </c>
      <c r="P188" s="13">
        <v>48.796999999999997</v>
      </c>
      <c r="X188" s="2"/>
    </row>
    <row r="189" spans="1:24" ht="14.25" customHeight="1" x14ac:dyDescent="0.35">
      <c r="A189" s="15">
        <v>43350</v>
      </c>
      <c r="B189" s="15">
        <v>43364</v>
      </c>
      <c r="C189" s="15">
        <v>43377</v>
      </c>
      <c r="D189" s="13">
        <f t="shared" si="6"/>
        <v>1183360.3910000001</v>
      </c>
      <c r="E189" s="13">
        <v>208373.448</v>
      </c>
      <c r="F189" s="13">
        <v>180627.83300000001</v>
      </c>
      <c r="G189" s="13">
        <v>572326.13199999998</v>
      </c>
      <c r="H189" s="13">
        <v>36793.417999999998</v>
      </c>
      <c r="I189" s="13">
        <v>29852.295999999998</v>
      </c>
      <c r="J189" s="13">
        <v>13920.388000000001</v>
      </c>
      <c r="K189" s="13">
        <v>117353.298</v>
      </c>
      <c r="L189" s="13">
        <v>8036.9549999999999</v>
      </c>
      <c r="M189" s="13">
        <v>1713.06</v>
      </c>
      <c r="N189" s="13">
        <v>4086.4690000000001</v>
      </c>
      <c r="O189" s="13">
        <v>10225.019</v>
      </c>
      <c r="P189" s="13">
        <v>52.075000000000003</v>
      </c>
      <c r="X189" s="2"/>
    </row>
    <row r="190" spans="1:24" ht="14.25" customHeight="1" x14ac:dyDescent="0.35">
      <c r="A190" s="15">
        <v>43364</v>
      </c>
      <c r="B190" s="15">
        <v>43378</v>
      </c>
      <c r="C190" s="15">
        <v>43391</v>
      </c>
      <c r="D190" s="13">
        <f t="shared" si="6"/>
        <v>1181607.372</v>
      </c>
      <c r="E190" s="13">
        <v>204068.10399999999</v>
      </c>
      <c r="F190" s="13">
        <v>158706.28099999999</v>
      </c>
      <c r="G190" s="13">
        <v>597731.755</v>
      </c>
      <c r="H190" s="13">
        <v>36892.355000000003</v>
      </c>
      <c r="I190" s="13">
        <v>28672.6</v>
      </c>
      <c r="J190" s="13">
        <v>15895.179999999998</v>
      </c>
      <c r="K190" s="13">
        <v>115612.34699999999</v>
      </c>
      <c r="L190" s="13">
        <v>7951.0060000000003</v>
      </c>
      <c r="M190" s="13">
        <v>1712.9349999999999</v>
      </c>
      <c r="N190" s="13">
        <v>4085.8180000000002</v>
      </c>
      <c r="O190" s="13">
        <v>10225.075000000001</v>
      </c>
      <c r="P190" s="13">
        <v>53.915999999999997</v>
      </c>
      <c r="X190" s="2"/>
    </row>
    <row r="191" spans="1:24" ht="14.25" customHeight="1" x14ac:dyDescent="0.35">
      <c r="A191" s="15">
        <v>43378</v>
      </c>
      <c r="B191" s="15">
        <v>43392</v>
      </c>
      <c r="C191" s="15">
        <v>43405</v>
      </c>
      <c r="D191" s="13">
        <f t="shared" si="6"/>
        <v>1170246.2239999999</v>
      </c>
      <c r="E191" s="13">
        <v>188340.58600000001</v>
      </c>
      <c r="F191" s="13">
        <v>153975.932</v>
      </c>
      <c r="G191" s="13">
        <v>614492.27</v>
      </c>
      <c r="H191" s="13">
        <v>35084.311999999998</v>
      </c>
      <c r="I191" s="13">
        <v>27940.565999999999</v>
      </c>
      <c r="J191" s="13">
        <v>17393.86</v>
      </c>
      <c r="K191" s="13">
        <v>110020.382</v>
      </c>
      <c r="L191" s="13">
        <v>7987.2269999999999</v>
      </c>
      <c r="M191" s="13">
        <v>1682.653</v>
      </c>
      <c r="N191" s="13">
        <v>4055.768</v>
      </c>
      <c r="O191" s="13">
        <v>9225.1419999999998</v>
      </c>
      <c r="P191" s="13">
        <v>47.526000000000003</v>
      </c>
      <c r="X191" s="2"/>
    </row>
    <row r="192" spans="1:24" ht="14.25" customHeight="1" x14ac:dyDescent="0.35">
      <c r="A192" s="15">
        <v>43392</v>
      </c>
      <c r="B192" s="15">
        <v>43406</v>
      </c>
      <c r="C192" s="15">
        <v>43419</v>
      </c>
      <c r="D192" s="13">
        <f t="shared" si="6"/>
        <v>1179712.3439999998</v>
      </c>
      <c r="E192" s="13">
        <v>194321.701</v>
      </c>
      <c r="F192" s="13">
        <v>148420.83499999999</v>
      </c>
      <c r="G192" s="13">
        <v>618806.42799999996</v>
      </c>
      <c r="H192" s="13">
        <v>36104.771999999997</v>
      </c>
      <c r="I192" s="13">
        <v>29439.784</v>
      </c>
      <c r="J192" s="13">
        <v>18808.080000000002</v>
      </c>
      <c r="K192" s="13">
        <v>111431.37300000001</v>
      </c>
      <c r="L192" s="13">
        <v>7793.857</v>
      </c>
      <c r="M192" s="13">
        <v>1562.5029999999999</v>
      </c>
      <c r="N192" s="13">
        <v>3749.5360000000001</v>
      </c>
      <c r="O192" s="13">
        <v>9225.2099999999991</v>
      </c>
      <c r="P192" s="13">
        <v>48.265000000000001</v>
      </c>
      <c r="X192" s="2"/>
    </row>
    <row r="193" spans="1:24" ht="14.25" customHeight="1" x14ac:dyDescent="0.35">
      <c r="A193" s="15">
        <v>43406</v>
      </c>
      <c r="B193" s="15">
        <v>43420</v>
      </c>
      <c r="C193" s="15">
        <v>43433</v>
      </c>
      <c r="D193" s="13">
        <f t="shared" si="6"/>
        <v>1166133.7830000001</v>
      </c>
      <c r="E193" s="13">
        <v>178866.26699999999</v>
      </c>
      <c r="F193" s="13">
        <v>148709.83600000001</v>
      </c>
      <c r="G193" s="13">
        <v>610536.62100000004</v>
      </c>
      <c r="H193" s="13">
        <v>42218.241000000002</v>
      </c>
      <c r="I193" s="13">
        <v>29775.168000000001</v>
      </c>
      <c r="J193" s="13">
        <v>20115.316999999999</v>
      </c>
      <c r="K193" s="13">
        <v>112768.39</v>
      </c>
      <c r="L193" s="13">
        <v>8399.7610000000004</v>
      </c>
      <c r="M193" s="13">
        <v>1637.2529999999999</v>
      </c>
      <c r="N193" s="13">
        <v>3822.6149999999998</v>
      </c>
      <c r="O193" s="13">
        <v>9225.2780000000002</v>
      </c>
      <c r="P193" s="13">
        <v>59.036000000000001</v>
      </c>
      <c r="X193" s="2"/>
    </row>
    <row r="194" spans="1:24" ht="14.25" customHeight="1" x14ac:dyDescent="0.35">
      <c r="A194" s="15">
        <v>43420</v>
      </c>
      <c r="B194" s="15">
        <v>43434</v>
      </c>
      <c r="C194" s="15">
        <v>43447</v>
      </c>
      <c r="D194" s="13">
        <f t="shared" si="6"/>
        <v>1190656.2809999997</v>
      </c>
      <c r="E194" s="13">
        <v>194214.89499999999</v>
      </c>
      <c r="F194" s="13">
        <v>149275.783</v>
      </c>
      <c r="G194" s="13">
        <v>601381.58499999996</v>
      </c>
      <c r="H194" s="13">
        <v>54907.23</v>
      </c>
      <c r="I194" s="13">
        <v>32833.226999999999</v>
      </c>
      <c r="J194" s="13">
        <v>22237.791000000001</v>
      </c>
      <c r="K194" s="13">
        <v>113893.238</v>
      </c>
      <c r="L194" s="13">
        <v>7616.74</v>
      </c>
      <c r="M194" s="13">
        <v>1634.9469999999999</v>
      </c>
      <c r="N194" s="13">
        <v>3379.3270000000002</v>
      </c>
      <c r="O194" s="13">
        <v>9229.9539999999997</v>
      </c>
      <c r="P194" s="13">
        <v>51.564</v>
      </c>
      <c r="X194" s="2"/>
    </row>
    <row r="195" spans="1:24" ht="14.25" customHeight="1" x14ac:dyDescent="0.35">
      <c r="A195" s="15">
        <v>43434</v>
      </c>
      <c r="B195" s="15">
        <v>43448</v>
      </c>
      <c r="C195" s="15">
        <v>43461</v>
      </c>
      <c r="D195" s="13">
        <f t="shared" si="6"/>
        <v>1172270.308</v>
      </c>
      <c r="E195" s="13">
        <v>183825.85</v>
      </c>
      <c r="F195" s="13">
        <v>133305.50700000001</v>
      </c>
      <c r="G195" s="13">
        <v>570988.39800000004</v>
      </c>
      <c r="H195" s="13">
        <v>79902.759999999995</v>
      </c>
      <c r="I195" s="13">
        <v>40640.749000000003</v>
      </c>
      <c r="J195" s="13">
        <v>25163.027999999998</v>
      </c>
      <c r="K195" s="13">
        <v>115819.93</v>
      </c>
      <c r="L195" s="13">
        <v>8315.2749999999996</v>
      </c>
      <c r="M195" s="13">
        <v>1661.9469999999999</v>
      </c>
      <c r="N195" s="13">
        <v>3356.634</v>
      </c>
      <c r="O195" s="13">
        <v>9229.9830000000002</v>
      </c>
      <c r="P195" s="13">
        <v>60.247</v>
      </c>
      <c r="X195" s="2"/>
    </row>
    <row r="196" spans="1:24" ht="14.25" customHeight="1" x14ac:dyDescent="0.35">
      <c r="A196" s="15">
        <v>43448</v>
      </c>
      <c r="B196" s="15">
        <v>43462</v>
      </c>
      <c r="C196" s="15">
        <v>43475</v>
      </c>
      <c r="D196" s="13">
        <f t="shared" si="6"/>
        <v>1192377.6580000001</v>
      </c>
      <c r="E196" s="13">
        <v>191407.51</v>
      </c>
      <c r="F196" s="13">
        <v>153382.117</v>
      </c>
      <c r="G196" s="13">
        <v>558894.76599999995</v>
      </c>
      <c r="H196" s="13">
        <v>84654.051999999996</v>
      </c>
      <c r="I196" s="13">
        <v>39601.373</v>
      </c>
      <c r="J196" s="13">
        <v>25800.559000000001</v>
      </c>
      <c r="K196" s="13">
        <v>113788.894</v>
      </c>
      <c r="L196" s="13">
        <v>8280.6229999999996</v>
      </c>
      <c r="M196" s="13">
        <v>1661.722</v>
      </c>
      <c r="N196" s="13">
        <v>3464.8</v>
      </c>
      <c r="O196" s="13">
        <v>11380.016</v>
      </c>
      <c r="P196" s="13">
        <v>61.225999999999999</v>
      </c>
      <c r="X196" s="2"/>
    </row>
    <row r="197" spans="1:24" ht="14.25" customHeight="1" x14ac:dyDescent="0.35">
      <c r="A197" s="15">
        <v>43462</v>
      </c>
      <c r="B197" s="15">
        <v>43476</v>
      </c>
      <c r="C197" s="15">
        <v>43489</v>
      </c>
      <c r="D197" s="13">
        <f t="shared" si="6"/>
        <v>1182337.1570000004</v>
      </c>
      <c r="E197" s="13">
        <v>195975.92600000001</v>
      </c>
      <c r="F197" s="13">
        <v>149390.79800000001</v>
      </c>
      <c r="G197" s="13">
        <v>552974.04799999995</v>
      </c>
      <c r="H197" s="13">
        <v>88246.118000000002</v>
      </c>
      <c r="I197" s="13">
        <v>39026.981</v>
      </c>
      <c r="J197" s="13">
        <v>25313.302</v>
      </c>
      <c r="K197" s="13">
        <v>106530.84</v>
      </c>
      <c r="L197" s="13">
        <v>8192.0460000000003</v>
      </c>
      <c r="M197" s="13">
        <v>1659.1020000000001</v>
      </c>
      <c r="N197" s="13">
        <v>3492.1410000000001</v>
      </c>
      <c r="O197" s="13">
        <v>11373.164000000001</v>
      </c>
      <c r="P197" s="13">
        <v>162.691</v>
      </c>
      <c r="X197" s="2"/>
    </row>
    <row r="198" spans="1:24" ht="14.25" customHeight="1" x14ac:dyDescent="0.35">
      <c r="A198" s="15">
        <v>43476</v>
      </c>
      <c r="B198" s="15">
        <v>43490</v>
      </c>
      <c r="C198" s="15">
        <v>43503</v>
      </c>
      <c r="D198" s="13">
        <f t="shared" si="6"/>
        <v>1125905.152</v>
      </c>
      <c r="E198" s="13">
        <v>165358.58300000001</v>
      </c>
      <c r="F198" s="13">
        <v>141557.22700000001</v>
      </c>
      <c r="G198" s="13">
        <v>545299.098</v>
      </c>
      <c r="H198" s="13">
        <v>84172.865000000005</v>
      </c>
      <c r="I198" s="13">
        <v>33142.815999999999</v>
      </c>
      <c r="J198" s="13">
        <v>25071.567999999999</v>
      </c>
      <c r="K198" s="13">
        <v>105567.416</v>
      </c>
      <c r="L198" s="13">
        <v>8151.7839999999997</v>
      </c>
      <c r="M198" s="13">
        <v>1677.079</v>
      </c>
      <c r="N198" s="13">
        <v>3486.4549999999999</v>
      </c>
      <c r="O198" s="13">
        <v>12371.97</v>
      </c>
      <c r="P198" s="13">
        <v>48.290999999999997</v>
      </c>
      <c r="X198" s="2"/>
    </row>
    <row r="199" spans="1:24" ht="14.2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1121659.1869999997</v>
      </c>
      <c r="E199" s="13">
        <v>170444.611</v>
      </c>
      <c r="F199" s="13">
        <v>138465.60800000001</v>
      </c>
      <c r="G199" s="13">
        <v>542914.15</v>
      </c>
      <c r="H199" s="13">
        <v>83267.676999999996</v>
      </c>
      <c r="I199" s="13">
        <v>32143.999</v>
      </c>
      <c r="J199" s="13">
        <v>25227.996999999999</v>
      </c>
      <c r="K199" s="13">
        <v>103466.226</v>
      </c>
      <c r="L199" s="13">
        <v>7755.97</v>
      </c>
      <c r="M199" s="13">
        <v>1677.079</v>
      </c>
      <c r="N199" s="13">
        <v>3482.5529999999999</v>
      </c>
      <c r="O199" s="13">
        <v>12768.427</v>
      </c>
      <c r="P199" s="13">
        <v>44.89</v>
      </c>
      <c r="X199" s="2"/>
    </row>
    <row r="200" spans="1:24" ht="14.25" customHeight="1" x14ac:dyDescent="0.35">
      <c r="A200" s="15">
        <v>43504</v>
      </c>
      <c r="B200" s="15">
        <v>43518</v>
      </c>
      <c r="C200" s="15">
        <v>43531</v>
      </c>
      <c r="D200" s="13">
        <f t="shared" si="6"/>
        <v>1100422.1240000001</v>
      </c>
      <c r="E200" s="13">
        <v>165185.56400000001</v>
      </c>
      <c r="F200" s="13">
        <v>130788.527</v>
      </c>
      <c r="G200" s="13">
        <v>537251.25199999998</v>
      </c>
      <c r="H200" s="13">
        <v>80141.11</v>
      </c>
      <c r="I200" s="13">
        <v>32257.268</v>
      </c>
      <c r="J200" s="13">
        <v>24827.572</v>
      </c>
      <c r="K200" s="13">
        <v>104230.49800000001</v>
      </c>
      <c r="L200" s="13">
        <v>7738.6509999999998</v>
      </c>
      <c r="M200" s="13">
        <v>1612.079</v>
      </c>
      <c r="N200" s="13">
        <v>3577.692</v>
      </c>
      <c r="O200" s="13">
        <v>12768.59</v>
      </c>
      <c r="P200" s="13">
        <v>43.320999999999998</v>
      </c>
      <c r="X200" s="2"/>
    </row>
    <row r="201" spans="1:24" ht="14.25" customHeight="1" x14ac:dyDescent="0.35">
      <c r="A201" s="15">
        <v>43518</v>
      </c>
      <c r="B201" s="15">
        <v>43532</v>
      </c>
      <c r="C201" s="15">
        <v>43545</v>
      </c>
      <c r="D201" s="13">
        <f t="shared" si="6"/>
        <v>1110619.2819999999</v>
      </c>
      <c r="E201" s="13">
        <v>173142.59099999999</v>
      </c>
      <c r="F201" s="13">
        <v>145844.37100000001</v>
      </c>
      <c r="G201" s="13">
        <v>532708.07700000005</v>
      </c>
      <c r="H201" s="13">
        <v>68511.663</v>
      </c>
      <c r="I201" s="13">
        <v>32774.046000000002</v>
      </c>
      <c r="J201" s="13">
        <v>24270.262999999999</v>
      </c>
      <c r="K201" s="13">
        <v>106483.489</v>
      </c>
      <c r="L201" s="13">
        <v>7765.5820000000003</v>
      </c>
      <c r="M201" s="13">
        <v>1614.808</v>
      </c>
      <c r="N201" s="13">
        <v>3572.0720000000001</v>
      </c>
      <c r="O201" s="13">
        <v>13885.654</v>
      </c>
      <c r="P201" s="13">
        <v>46.665999999999997</v>
      </c>
      <c r="X201" s="2"/>
    </row>
    <row r="202" spans="1:24" ht="14.25" customHeight="1" x14ac:dyDescent="0.35">
      <c r="A202" s="15">
        <v>43532</v>
      </c>
      <c r="B202" s="15">
        <v>43546</v>
      </c>
      <c r="C202" s="15">
        <v>43559</v>
      </c>
      <c r="D202" s="13">
        <f t="shared" si="6"/>
        <v>1100449.4939999999</v>
      </c>
      <c r="E202" s="13">
        <v>171859.68299999999</v>
      </c>
      <c r="F202" s="13">
        <v>155938.70600000001</v>
      </c>
      <c r="G202" s="13">
        <v>525492.89300000004</v>
      </c>
      <c r="H202" s="13">
        <v>52758.550999999999</v>
      </c>
      <c r="I202" s="13">
        <v>32064.494999999999</v>
      </c>
      <c r="J202" s="13">
        <v>24319.901999999998</v>
      </c>
      <c r="K202" s="13">
        <v>111691.14</v>
      </c>
      <c r="L202" s="13">
        <v>7247.317</v>
      </c>
      <c r="M202" s="13">
        <v>1564.7449999999999</v>
      </c>
      <c r="N202" s="13">
        <v>3559.9830000000002</v>
      </c>
      <c r="O202" s="13">
        <v>13886.873</v>
      </c>
      <c r="P202" s="13">
        <v>65.206000000000003</v>
      </c>
      <c r="X202" s="2"/>
    </row>
    <row r="203" spans="1:24" ht="14.25" customHeight="1" x14ac:dyDescent="0.35">
      <c r="A203" s="15">
        <v>43546</v>
      </c>
      <c r="B203" s="15">
        <v>43560</v>
      </c>
      <c r="C203" s="15">
        <v>43573</v>
      </c>
      <c r="D203" s="13">
        <f t="shared" si="6"/>
        <v>1128295.7680000002</v>
      </c>
      <c r="E203" s="13">
        <v>185388.467</v>
      </c>
      <c r="F203" s="13">
        <v>173066.84700000001</v>
      </c>
      <c r="G203" s="13">
        <v>524382.50699999998</v>
      </c>
      <c r="H203" s="13">
        <v>48082.457999999999</v>
      </c>
      <c r="I203" s="13">
        <v>31780.022000000001</v>
      </c>
      <c r="J203" s="13">
        <v>24326.532999999999</v>
      </c>
      <c r="K203" s="13">
        <v>115350.95299999999</v>
      </c>
      <c r="L203" s="13">
        <v>6887.0159999999996</v>
      </c>
      <c r="M203" s="13">
        <v>1014.745</v>
      </c>
      <c r="N203" s="13">
        <v>3230.3130000000001</v>
      </c>
      <c r="O203" s="13">
        <v>14692.4</v>
      </c>
      <c r="P203" s="13">
        <v>93.507000000000005</v>
      </c>
      <c r="X203" s="2"/>
    </row>
    <row r="204" spans="1:24" ht="14.25" customHeight="1" x14ac:dyDescent="0.35">
      <c r="A204" s="15">
        <v>43560</v>
      </c>
      <c r="B204" s="15">
        <v>43574</v>
      </c>
      <c r="C204" s="15">
        <v>43587</v>
      </c>
      <c r="D204" s="13">
        <f t="shared" si="6"/>
        <v>1096601.8900000001</v>
      </c>
      <c r="E204" s="13">
        <v>176387.978</v>
      </c>
      <c r="F204" s="13">
        <v>165445.15599999999</v>
      </c>
      <c r="G204" s="13">
        <v>514709.58799999999</v>
      </c>
      <c r="H204" s="13">
        <v>39520.445</v>
      </c>
      <c r="I204" s="13">
        <v>30804.103999999999</v>
      </c>
      <c r="J204" s="13">
        <v>24359.078000000001</v>
      </c>
      <c r="K204" s="13">
        <v>120314.242</v>
      </c>
      <c r="L204" s="13">
        <v>6111.24</v>
      </c>
      <c r="M204" s="13">
        <v>979.62</v>
      </c>
      <c r="N204" s="13">
        <v>3225.9549999999999</v>
      </c>
      <c r="O204" s="13">
        <v>14692.395</v>
      </c>
      <c r="P204" s="13">
        <v>52.088999999999999</v>
      </c>
      <c r="X204" s="2"/>
    </row>
    <row r="205" spans="1:24" ht="14.25" customHeight="1" x14ac:dyDescent="0.35">
      <c r="A205" s="15">
        <v>43574</v>
      </c>
      <c r="B205" s="15">
        <v>43588</v>
      </c>
      <c r="C205" s="15">
        <v>43601</v>
      </c>
      <c r="D205" s="13">
        <f t="shared" si="6"/>
        <v>1129827.5130000003</v>
      </c>
      <c r="E205" s="13">
        <v>184338.87299999999</v>
      </c>
      <c r="F205" s="13">
        <v>180247.20600000001</v>
      </c>
      <c r="G205" s="13">
        <v>524982.28500000003</v>
      </c>
      <c r="H205" s="13">
        <v>38092.224999999999</v>
      </c>
      <c r="I205" s="13">
        <v>30332.37</v>
      </c>
      <c r="J205" s="13">
        <v>24295.806</v>
      </c>
      <c r="K205" s="13">
        <v>122796.73</v>
      </c>
      <c r="L205" s="13">
        <v>6006.0169999999998</v>
      </c>
      <c r="M205" s="13">
        <v>774.97900000000004</v>
      </c>
      <c r="N205" s="13">
        <v>3217.1610000000001</v>
      </c>
      <c r="O205" s="13">
        <v>14692.391</v>
      </c>
      <c r="P205" s="13">
        <v>51.47</v>
      </c>
      <c r="X205" s="2"/>
    </row>
    <row r="206" spans="1:24" ht="14.25" customHeight="1" x14ac:dyDescent="0.35">
      <c r="A206" s="15">
        <v>43588</v>
      </c>
      <c r="B206" s="15">
        <v>43602</v>
      </c>
      <c r="C206" s="15">
        <v>43615</v>
      </c>
      <c r="D206" s="13">
        <f t="shared" si="6"/>
        <v>1098482.9710000001</v>
      </c>
      <c r="E206" s="13">
        <v>178033.97399999999</v>
      </c>
      <c r="F206" s="13">
        <v>168178.88500000001</v>
      </c>
      <c r="G206" s="13">
        <v>521091.69300000003</v>
      </c>
      <c r="H206" s="13">
        <v>33235.417999999998</v>
      </c>
      <c r="I206" s="13">
        <v>26174.806</v>
      </c>
      <c r="J206" s="13">
        <v>25028.375</v>
      </c>
      <c r="K206" s="13">
        <v>121704.264</v>
      </c>
      <c r="L206" s="13">
        <v>6355.335</v>
      </c>
      <c r="M206" s="13">
        <v>724.97900000000004</v>
      </c>
      <c r="N206" s="13">
        <v>3216.491</v>
      </c>
      <c r="O206" s="13">
        <v>14692.380999999999</v>
      </c>
      <c r="P206" s="13">
        <v>46.37</v>
      </c>
      <c r="X206" s="2"/>
    </row>
    <row r="207" spans="1:24" ht="14.25" customHeight="1" x14ac:dyDescent="0.35">
      <c r="A207" s="15">
        <v>43602</v>
      </c>
      <c r="B207" s="15">
        <v>43616</v>
      </c>
      <c r="C207" s="15">
        <v>43629</v>
      </c>
      <c r="D207" s="13">
        <f t="shared" si="6"/>
        <v>1099036.1910000001</v>
      </c>
      <c r="E207" s="13">
        <v>178361.43700000001</v>
      </c>
      <c r="F207" s="13">
        <v>160948.649</v>
      </c>
      <c r="G207" s="13">
        <v>524171.90299999999</v>
      </c>
      <c r="H207" s="13">
        <v>38179.076000000001</v>
      </c>
      <c r="I207" s="13">
        <v>24966.382000000001</v>
      </c>
      <c r="J207" s="13">
        <v>25949.397000000001</v>
      </c>
      <c r="K207" s="13">
        <v>121660.60400000001</v>
      </c>
      <c r="L207" s="13">
        <v>6202.848</v>
      </c>
      <c r="M207" s="13">
        <v>654.79200000000003</v>
      </c>
      <c r="N207" s="13">
        <v>3210.9479999999999</v>
      </c>
      <c r="O207" s="13">
        <v>14692.376</v>
      </c>
      <c r="P207" s="13">
        <v>37.779000000000003</v>
      </c>
      <c r="X207" s="2"/>
    </row>
    <row r="208" spans="1:24" ht="14.25" customHeight="1" x14ac:dyDescent="0.35">
      <c r="A208" s="15">
        <v>43616</v>
      </c>
      <c r="B208" s="15">
        <v>43630</v>
      </c>
      <c r="C208" s="15">
        <v>43643</v>
      </c>
      <c r="D208" s="13">
        <f t="shared" si="6"/>
        <v>1097822.8590000002</v>
      </c>
      <c r="E208" s="13">
        <v>186206.99100000001</v>
      </c>
      <c r="F208" s="13">
        <v>152497.53099999999</v>
      </c>
      <c r="G208" s="13">
        <v>520381.58100000001</v>
      </c>
      <c r="H208" s="13">
        <v>44739.783000000003</v>
      </c>
      <c r="I208" s="13">
        <v>17484.244999999999</v>
      </c>
      <c r="J208" s="13">
        <v>28038.13</v>
      </c>
      <c r="K208" s="13">
        <v>124059.391</v>
      </c>
      <c r="L208" s="13">
        <v>5837.0429999999997</v>
      </c>
      <c r="M208" s="13">
        <v>643.43799999999999</v>
      </c>
      <c r="N208" s="13">
        <v>3200.4639999999999</v>
      </c>
      <c r="O208" s="13">
        <v>14692.093000000001</v>
      </c>
      <c r="P208" s="13">
        <v>42.168999999999997</v>
      </c>
      <c r="X208" s="2"/>
    </row>
    <row r="209" spans="1:24" ht="14.25" customHeight="1" x14ac:dyDescent="0.35">
      <c r="A209" s="15">
        <v>43630</v>
      </c>
      <c r="B209" s="15">
        <v>43644</v>
      </c>
      <c r="C209" s="15">
        <v>43657</v>
      </c>
      <c r="D209" s="13">
        <f t="shared" si="6"/>
        <v>1097665.7890000001</v>
      </c>
      <c r="E209" s="13">
        <v>177030.965</v>
      </c>
      <c r="F209" s="13">
        <v>162920.098</v>
      </c>
      <c r="G209" s="13">
        <v>516054.94099999999</v>
      </c>
      <c r="H209" s="13">
        <v>48174.093000000001</v>
      </c>
      <c r="I209" s="13">
        <v>16771.706999999999</v>
      </c>
      <c r="J209" s="13">
        <v>30084.348000000002</v>
      </c>
      <c r="K209" s="13">
        <v>122472.27800000001</v>
      </c>
      <c r="L209" s="13">
        <v>5597.7889999999998</v>
      </c>
      <c r="M209" s="13">
        <v>643.375</v>
      </c>
      <c r="N209" s="13">
        <v>3178.6779999999999</v>
      </c>
      <c r="O209" s="13">
        <v>14692.341</v>
      </c>
      <c r="P209" s="13">
        <v>45.176000000000002</v>
      </c>
      <c r="X209" s="2"/>
    </row>
    <row r="210" spans="1:24" ht="14.25" customHeight="1" x14ac:dyDescent="0.35">
      <c r="A210" s="15">
        <v>43644</v>
      </c>
      <c r="B210" s="15">
        <v>43658</v>
      </c>
      <c r="C210" s="15">
        <v>43671</v>
      </c>
      <c r="D210" s="13">
        <f t="shared" si="6"/>
        <v>1096185.0909999998</v>
      </c>
      <c r="E210" s="13">
        <v>177773.39799999999</v>
      </c>
      <c r="F210" s="13">
        <v>150603.41500000001</v>
      </c>
      <c r="G210" s="13">
        <v>515904.52299999999</v>
      </c>
      <c r="H210" s="13">
        <v>54731.438999999998</v>
      </c>
      <c r="I210" s="13">
        <v>16255.227000000001</v>
      </c>
      <c r="J210" s="13">
        <v>33016.44</v>
      </c>
      <c r="K210" s="13">
        <v>123882.36</v>
      </c>
      <c r="L210" s="13">
        <v>5486.3689999999997</v>
      </c>
      <c r="M210" s="13">
        <v>651.83699999999999</v>
      </c>
      <c r="N210" s="13">
        <v>3159.2849999999999</v>
      </c>
      <c r="O210" s="13">
        <v>14680.142</v>
      </c>
      <c r="P210" s="13">
        <v>40.655999999999999</v>
      </c>
      <c r="X210" s="2"/>
    </row>
    <row r="211" spans="1:24" ht="14.25" customHeight="1" x14ac:dyDescent="0.35">
      <c r="A211" s="15">
        <v>43658</v>
      </c>
      <c r="B211" s="15">
        <v>43672</v>
      </c>
      <c r="C211" s="15">
        <v>43685</v>
      </c>
      <c r="D211" s="13">
        <f t="shared" si="6"/>
        <v>1108517.0989999999</v>
      </c>
      <c r="E211" s="13">
        <v>172233.86900000001</v>
      </c>
      <c r="F211" s="13">
        <v>144030.25899999999</v>
      </c>
      <c r="G211" s="13">
        <v>531961.01100000006</v>
      </c>
      <c r="H211" s="13">
        <v>59066.552000000003</v>
      </c>
      <c r="I211" s="13">
        <v>16351.512000000001</v>
      </c>
      <c r="J211" s="13">
        <v>34124.008999999998</v>
      </c>
      <c r="K211" s="13">
        <v>126789.613</v>
      </c>
      <c r="L211" s="13">
        <v>5426.3680000000004</v>
      </c>
      <c r="M211" s="13">
        <v>651.83699999999999</v>
      </c>
      <c r="N211" s="13">
        <v>3158.6010000000001</v>
      </c>
      <c r="O211" s="13">
        <v>14685.082</v>
      </c>
      <c r="P211" s="13">
        <v>38.386000000000003</v>
      </c>
      <c r="X211" s="2"/>
    </row>
    <row r="212" spans="1:24" ht="14.25" customHeight="1" x14ac:dyDescent="0.35">
      <c r="A212" s="15">
        <v>43672</v>
      </c>
      <c r="B212" s="15">
        <v>43686</v>
      </c>
      <c r="C212" s="15">
        <v>43699</v>
      </c>
      <c r="D212" s="13">
        <f t="shared" si="6"/>
        <v>1128844.882</v>
      </c>
      <c r="E212" s="13">
        <v>176120.261</v>
      </c>
      <c r="F212" s="13">
        <v>144698.758</v>
      </c>
      <c r="G212" s="13">
        <v>538940.55000000005</v>
      </c>
      <c r="H212" s="13">
        <v>64665.063999999998</v>
      </c>
      <c r="I212" s="13">
        <v>16376.458000000001</v>
      </c>
      <c r="J212" s="13">
        <v>35258.078000000001</v>
      </c>
      <c r="K212" s="13">
        <v>129013.44100000001</v>
      </c>
      <c r="L212" s="13">
        <v>5281.3310000000001</v>
      </c>
      <c r="M212" s="13">
        <v>655.20399999999995</v>
      </c>
      <c r="N212" s="13">
        <v>3119.5140000000001</v>
      </c>
      <c r="O212" s="13">
        <v>14685.106</v>
      </c>
      <c r="P212" s="13">
        <v>31.117000000000001</v>
      </c>
      <c r="X212" s="2"/>
    </row>
    <row r="213" spans="1:24" ht="14.25" customHeight="1" x14ac:dyDescent="0.35">
      <c r="A213" s="15">
        <v>43686</v>
      </c>
      <c r="B213" s="15">
        <v>43700</v>
      </c>
      <c r="C213" s="15">
        <v>43713</v>
      </c>
      <c r="D213" s="13">
        <f t="shared" si="6"/>
        <v>1168608.7519999999</v>
      </c>
      <c r="E213" s="13">
        <v>201308.31400000001</v>
      </c>
      <c r="F213" s="13">
        <v>155246.58100000001</v>
      </c>
      <c r="G213" s="13">
        <v>535088.15700000001</v>
      </c>
      <c r="H213" s="13">
        <v>69164.019</v>
      </c>
      <c r="I213" s="13">
        <v>16500.596000000001</v>
      </c>
      <c r="J213" s="13">
        <v>35929.902000000002</v>
      </c>
      <c r="K213" s="13">
        <v>131863.55300000001</v>
      </c>
      <c r="L213" s="13">
        <v>5268.4369999999999</v>
      </c>
      <c r="M213" s="13">
        <v>480.017</v>
      </c>
      <c r="N213" s="13">
        <v>3043.5219999999999</v>
      </c>
      <c r="O213" s="13">
        <v>14685.136</v>
      </c>
      <c r="P213" s="13">
        <v>30.518000000000001</v>
      </c>
      <c r="X213" s="2"/>
    </row>
    <row r="214" spans="1:24" ht="14.25" customHeight="1" x14ac:dyDescent="0.35">
      <c r="A214" s="15">
        <v>43700</v>
      </c>
      <c r="B214" s="15">
        <v>43714</v>
      </c>
      <c r="C214" s="15">
        <v>43727</v>
      </c>
      <c r="D214" s="13">
        <f t="shared" si="6"/>
        <v>1165554.997</v>
      </c>
      <c r="E214" s="13">
        <v>191747.505</v>
      </c>
      <c r="F214" s="13">
        <v>173479.87400000001</v>
      </c>
      <c r="G214" s="13">
        <v>531377.41099999996</v>
      </c>
      <c r="H214" s="13">
        <v>69110.785999999993</v>
      </c>
      <c r="I214" s="13">
        <v>16080.85</v>
      </c>
      <c r="J214" s="13">
        <v>36190.985000000001</v>
      </c>
      <c r="K214" s="13">
        <v>124396.425</v>
      </c>
      <c r="L214" s="13">
        <v>4935.2209999999995</v>
      </c>
      <c r="M214" s="13">
        <v>480.017</v>
      </c>
      <c r="N214" s="13">
        <v>3037.3980000000001</v>
      </c>
      <c r="O214" s="13">
        <v>14685.182000000001</v>
      </c>
      <c r="P214" s="13">
        <v>33.343000000000004</v>
      </c>
      <c r="X214" s="2"/>
    </row>
    <row r="215" spans="1:24" ht="14.25" customHeight="1" x14ac:dyDescent="0.35">
      <c r="A215" s="15">
        <v>43714</v>
      </c>
      <c r="B215" s="15">
        <v>43728</v>
      </c>
      <c r="C215" s="15">
        <v>43741</v>
      </c>
      <c r="D215" s="13">
        <f t="shared" si="6"/>
        <v>1167051.355</v>
      </c>
      <c r="E215" s="13">
        <v>190861.42199999999</v>
      </c>
      <c r="F215" s="13">
        <v>171892.761</v>
      </c>
      <c r="G215" s="13">
        <v>536041.07400000002</v>
      </c>
      <c r="H215" s="13">
        <v>66458.334000000003</v>
      </c>
      <c r="I215" s="13">
        <v>15826.741</v>
      </c>
      <c r="J215" s="13">
        <v>37670.021999999997</v>
      </c>
      <c r="K215" s="13">
        <v>125029.22100000001</v>
      </c>
      <c r="L215" s="13">
        <v>5046.7340000000004</v>
      </c>
      <c r="M215" s="13">
        <v>479.95400000000001</v>
      </c>
      <c r="N215" s="13">
        <v>3866.1309999999999</v>
      </c>
      <c r="O215" s="13">
        <v>13844.912</v>
      </c>
      <c r="P215" s="13">
        <v>34.048999999999999</v>
      </c>
      <c r="X215" s="2"/>
    </row>
    <row r="216" spans="1:24" ht="14.25" customHeight="1" x14ac:dyDescent="0.35">
      <c r="A216" s="15">
        <v>43728</v>
      </c>
      <c r="B216" s="15">
        <v>43742</v>
      </c>
      <c r="C216" s="15">
        <v>43755</v>
      </c>
      <c r="D216" s="13">
        <f t="shared" si="6"/>
        <v>1191344.8370000003</v>
      </c>
      <c r="E216" s="13">
        <v>198896.728</v>
      </c>
      <c r="F216" s="13">
        <v>180087.11600000001</v>
      </c>
      <c r="G216" s="13">
        <v>543120.46900000004</v>
      </c>
      <c r="H216" s="13">
        <v>63327.247000000003</v>
      </c>
      <c r="I216" s="13">
        <v>16668.723999999998</v>
      </c>
      <c r="J216" s="13">
        <v>37351.237999999998</v>
      </c>
      <c r="K216" s="13">
        <v>128264.09699999999</v>
      </c>
      <c r="L216" s="13">
        <v>5320.4650000000001</v>
      </c>
      <c r="M216" s="13">
        <v>479.95400000000001</v>
      </c>
      <c r="N216" s="13">
        <v>3949.8620000000001</v>
      </c>
      <c r="O216" s="13">
        <v>13844.978999999999</v>
      </c>
      <c r="P216" s="13">
        <v>33.957999999999998</v>
      </c>
      <c r="X216" s="2"/>
    </row>
    <row r="217" spans="1:24" ht="14.25" customHeight="1" x14ac:dyDescent="0.35">
      <c r="A217" s="15">
        <v>43742</v>
      </c>
      <c r="B217" s="15">
        <v>43756</v>
      </c>
      <c r="C217" s="15">
        <v>43769</v>
      </c>
      <c r="D217" s="13">
        <f t="shared" si="6"/>
        <v>1186573.4079999996</v>
      </c>
      <c r="E217" s="13">
        <v>196215.136</v>
      </c>
      <c r="F217" s="13">
        <v>182357.16099999999</v>
      </c>
      <c r="G217" s="13">
        <v>547407.09499999997</v>
      </c>
      <c r="H217" s="13">
        <v>59265.279000000002</v>
      </c>
      <c r="I217" s="13">
        <v>17137.917000000001</v>
      </c>
      <c r="J217" s="13">
        <v>36353.510999999999</v>
      </c>
      <c r="K217" s="13">
        <v>124494.46799999999</v>
      </c>
      <c r="L217" s="13">
        <v>5088.8419999999996</v>
      </c>
      <c r="M217" s="13">
        <v>466.82900000000001</v>
      </c>
      <c r="N217" s="13">
        <v>3909.991</v>
      </c>
      <c r="O217" s="13">
        <v>13845.064</v>
      </c>
      <c r="P217" s="13">
        <v>32.115000000000002</v>
      </c>
      <c r="X217" s="2"/>
    </row>
    <row r="218" spans="1:24" ht="14.25" customHeight="1" x14ac:dyDescent="0.35">
      <c r="A218" s="15">
        <v>43756</v>
      </c>
      <c r="B218" s="15">
        <v>43770</v>
      </c>
      <c r="C218" s="15">
        <v>43783</v>
      </c>
      <c r="D218" s="13">
        <f t="shared" si="6"/>
        <v>1211522.308</v>
      </c>
      <c r="E218" s="13">
        <v>208971.15100000001</v>
      </c>
      <c r="F218" s="13">
        <v>194009.99400000001</v>
      </c>
      <c r="G218" s="13">
        <v>552467.81200000003</v>
      </c>
      <c r="H218" s="13">
        <v>56390.377</v>
      </c>
      <c r="I218" s="13">
        <v>16921.704000000002</v>
      </c>
      <c r="J218" s="13">
        <v>35729.415000000001</v>
      </c>
      <c r="K218" s="13">
        <v>123772.238</v>
      </c>
      <c r="L218" s="13">
        <v>5228.0240000000003</v>
      </c>
      <c r="M218" s="13">
        <v>266.15199999999999</v>
      </c>
      <c r="N218" s="13">
        <v>3891.1149999999998</v>
      </c>
      <c r="O218" s="13">
        <v>13845.147000000001</v>
      </c>
      <c r="P218" s="13">
        <v>29.178999999999998</v>
      </c>
      <c r="X218" s="2"/>
    </row>
    <row r="219" spans="1:24" ht="14.25" customHeight="1" x14ac:dyDescent="0.35">
      <c r="A219" s="15">
        <v>43770</v>
      </c>
      <c r="B219" s="15">
        <v>43784</v>
      </c>
      <c r="C219" s="15">
        <v>43797</v>
      </c>
      <c r="D219" s="13">
        <f t="shared" si="6"/>
        <v>1207858.1259999999</v>
      </c>
      <c r="E219" s="13">
        <v>203239.758</v>
      </c>
      <c r="F219" s="13">
        <v>181162.217</v>
      </c>
      <c r="G219" s="13">
        <v>572518.19799999997</v>
      </c>
      <c r="H219" s="13">
        <v>54167.940999999999</v>
      </c>
      <c r="I219" s="13">
        <v>17016.835999999999</v>
      </c>
      <c r="J219" s="13">
        <v>35097.737000000001</v>
      </c>
      <c r="K219" s="13">
        <v>121907.13499999999</v>
      </c>
      <c r="L219" s="13">
        <v>4590.7340000000004</v>
      </c>
      <c r="M219" s="13">
        <v>266.15199999999999</v>
      </c>
      <c r="N219" s="13">
        <v>4010.4450000000002</v>
      </c>
      <c r="O219" s="13">
        <v>13845.244000000001</v>
      </c>
      <c r="P219" s="13">
        <v>35.728999999999999</v>
      </c>
      <c r="X219" s="2"/>
    </row>
    <row r="220" spans="1:24" ht="14.25" customHeight="1" x14ac:dyDescent="0.35">
      <c r="A220" s="15">
        <v>43784</v>
      </c>
      <c r="B220" s="15">
        <v>43798</v>
      </c>
      <c r="C220" s="15">
        <v>43811</v>
      </c>
      <c r="D220" s="13">
        <f t="shared" si="6"/>
        <v>1239575.899</v>
      </c>
      <c r="E220" s="13">
        <v>215061.41800000001</v>
      </c>
      <c r="F220" s="13">
        <v>191810.33</v>
      </c>
      <c r="G220" s="13">
        <v>587333.03899999999</v>
      </c>
      <c r="H220" s="13">
        <v>51147.966</v>
      </c>
      <c r="I220" s="13">
        <v>16567.887999999999</v>
      </c>
      <c r="J220" s="13">
        <v>33870.163</v>
      </c>
      <c r="K220" s="13">
        <v>120129.382</v>
      </c>
      <c r="L220" s="13">
        <v>5519.5649999999996</v>
      </c>
      <c r="M220" s="13">
        <v>291.29399999999998</v>
      </c>
      <c r="N220" s="13">
        <v>3956.7130000000002</v>
      </c>
      <c r="O220" s="13">
        <v>13849.959000000001</v>
      </c>
      <c r="P220" s="13">
        <v>38.182000000000002</v>
      </c>
      <c r="X220" s="2"/>
    </row>
    <row r="221" spans="1:24" ht="14.25" customHeight="1" x14ac:dyDescent="0.35">
      <c r="A221" s="15">
        <v>43798</v>
      </c>
      <c r="B221" s="15">
        <v>43812</v>
      </c>
      <c r="C221" s="15">
        <v>43825</v>
      </c>
      <c r="D221" s="13">
        <f t="shared" si="6"/>
        <v>1237279.4440000001</v>
      </c>
      <c r="E221" s="13">
        <v>211683.52499999999</v>
      </c>
      <c r="F221" s="13">
        <v>192489.28899999999</v>
      </c>
      <c r="G221" s="13">
        <v>588068.18200000003</v>
      </c>
      <c r="H221" s="13">
        <v>49949.152000000002</v>
      </c>
      <c r="I221" s="13">
        <v>16812.379000000001</v>
      </c>
      <c r="J221" s="13">
        <v>32182.138999999999</v>
      </c>
      <c r="K221" s="13">
        <v>122621.269</v>
      </c>
      <c r="L221" s="13">
        <v>5399.3040000000001</v>
      </c>
      <c r="M221" s="13">
        <v>261.06299999999999</v>
      </c>
      <c r="N221" s="13">
        <v>3919.107</v>
      </c>
      <c r="O221" s="13">
        <v>13849.797</v>
      </c>
      <c r="P221" s="13">
        <v>44.238</v>
      </c>
      <c r="X221" s="2"/>
    </row>
    <row r="222" spans="1:24" ht="14.25" customHeight="1" x14ac:dyDescent="0.35">
      <c r="A222" s="15">
        <v>43812</v>
      </c>
      <c r="B222" s="15">
        <v>43826</v>
      </c>
      <c r="C222" s="15">
        <v>43839</v>
      </c>
      <c r="D222" s="13">
        <f t="shared" si="6"/>
        <v>1255462.733</v>
      </c>
      <c r="E222" s="13">
        <v>213476.291</v>
      </c>
      <c r="F222" s="13">
        <v>213537.92499999999</v>
      </c>
      <c r="G222" s="13">
        <v>588828.92500000005</v>
      </c>
      <c r="H222" s="13">
        <v>49470.767</v>
      </c>
      <c r="I222" s="13">
        <v>16168.169</v>
      </c>
      <c r="J222" s="13">
        <v>31903.74</v>
      </c>
      <c r="K222" s="13">
        <v>119243.743</v>
      </c>
      <c r="L222" s="13">
        <v>5161.0349999999999</v>
      </c>
      <c r="M222" s="13">
        <v>261</v>
      </c>
      <c r="N222" s="13">
        <v>3728.3040000000001</v>
      </c>
      <c r="O222" s="13">
        <v>13643.865</v>
      </c>
      <c r="P222" s="13">
        <v>38.969000000000001</v>
      </c>
      <c r="X222" s="2"/>
    </row>
    <row r="223" spans="1:24" ht="14.25" customHeight="1" x14ac:dyDescent="0.35">
      <c r="A223" s="15">
        <v>43826</v>
      </c>
      <c r="B223" s="15">
        <v>43840</v>
      </c>
      <c r="C223" s="15">
        <v>43853</v>
      </c>
      <c r="D223" s="13">
        <f t="shared" si="6"/>
        <v>1299943.0670000003</v>
      </c>
      <c r="E223" s="13">
        <v>237079.084</v>
      </c>
      <c r="F223" s="13">
        <v>223951.55100000001</v>
      </c>
      <c r="G223" s="13">
        <v>599411.51899999997</v>
      </c>
      <c r="H223" s="13">
        <v>48829.754000000001</v>
      </c>
      <c r="I223" s="13">
        <v>14738.924999999999</v>
      </c>
      <c r="J223" s="13">
        <v>32602.778999999999</v>
      </c>
      <c r="K223" s="13">
        <v>120182.18</v>
      </c>
      <c r="L223" s="13">
        <v>5142.9409999999998</v>
      </c>
      <c r="M223" s="13">
        <v>260.93799999999999</v>
      </c>
      <c r="N223" s="13">
        <v>3640.7809999999999</v>
      </c>
      <c r="O223" s="13">
        <v>14036.69</v>
      </c>
      <c r="P223" s="13">
        <v>65.924999999999997</v>
      </c>
      <c r="X223" s="2"/>
    </row>
    <row r="224" spans="1:24" ht="14.25" customHeight="1" x14ac:dyDescent="0.35">
      <c r="A224" s="15">
        <v>43840</v>
      </c>
      <c r="B224" s="15">
        <v>43854</v>
      </c>
      <c r="C224" s="15">
        <v>43867</v>
      </c>
      <c r="D224" s="13">
        <f t="shared" si="6"/>
        <v>1271029.588</v>
      </c>
      <c r="E224" s="13">
        <v>223493.685</v>
      </c>
      <c r="F224" s="13">
        <v>203665.41699999999</v>
      </c>
      <c r="G224" s="13">
        <v>605819.22100000002</v>
      </c>
      <c r="H224" s="13">
        <v>47795.677000000003</v>
      </c>
      <c r="I224" s="13">
        <v>14205.614</v>
      </c>
      <c r="J224" s="13">
        <v>33748.881999999998</v>
      </c>
      <c r="K224" s="13">
        <v>119299.44</v>
      </c>
      <c r="L224" s="13">
        <v>5058.3540000000003</v>
      </c>
      <c r="M224" s="13">
        <v>260.875</v>
      </c>
      <c r="N224" s="13">
        <v>3608.1709999999998</v>
      </c>
      <c r="O224" s="13">
        <v>14036.798000000001</v>
      </c>
      <c r="P224" s="13">
        <v>37.454000000000001</v>
      </c>
      <c r="X224" s="2"/>
    </row>
    <row r="225" spans="1:24" ht="14.25" customHeight="1" x14ac:dyDescent="0.35">
      <c r="A225" s="15">
        <v>43854</v>
      </c>
      <c r="B225" s="15">
        <v>43868</v>
      </c>
      <c r="C225" s="15">
        <v>43881</v>
      </c>
      <c r="D225" s="13">
        <f t="shared" si="6"/>
        <v>1301421.9809999999</v>
      </c>
      <c r="E225" s="13">
        <v>240219.48800000001</v>
      </c>
      <c r="F225" s="13">
        <v>218066.08300000001</v>
      </c>
      <c r="G225" s="13">
        <v>604706.56799999997</v>
      </c>
      <c r="H225" s="13">
        <v>47244.737999999998</v>
      </c>
      <c r="I225" s="13">
        <v>14052.982</v>
      </c>
      <c r="J225" s="13">
        <v>33602.841999999997</v>
      </c>
      <c r="K225" s="13">
        <v>120740.451</v>
      </c>
      <c r="L225" s="13">
        <v>4945.1729999999998</v>
      </c>
      <c r="M225" s="13">
        <v>260.875</v>
      </c>
      <c r="N225" s="13">
        <v>3510.78</v>
      </c>
      <c r="O225" s="13">
        <v>14036.914000000001</v>
      </c>
      <c r="P225" s="13">
        <v>35.087000000000003</v>
      </c>
      <c r="X225" s="2"/>
    </row>
    <row r="226" spans="1:24" ht="14.25" customHeight="1" x14ac:dyDescent="0.35">
      <c r="A226" s="15">
        <v>43868</v>
      </c>
      <c r="B226" s="15">
        <v>43882</v>
      </c>
      <c r="C226" s="15">
        <v>43895</v>
      </c>
      <c r="D226" s="13">
        <f t="shared" si="6"/>
        <v>1302212.0899999999</v>
      </c>
      <c r="E226" s="13">
        <v>241057.30100000001</v>
      </c>
      <c r="F226" s="13">
        <v>224594.024</v>
      </c>
      <c r="G226" s="13">
        <v>598067.48300000001</v>
      </c>
      <c r="H226" s="13">
        <v>46754.459000000003</v>
      </c>
      <c r="I226" s="13">
        <v>14117.071</v>
      </c>
      <c r="J226" s="13">
        <v>33741.635999999999</v>
      </c>
      <c r="K226" s="13">
        <v>121186.476</v>
      </c>
      <c r="L226" s="13">
        <v>4866.8490000000002</v>
      </c>
      <c r="M226" s="13">
        <v>260.875</v>
      </c>
      <c r="N226" s="13">
        <v>3484.203</v>
      </c>
      <c r="O226" s="13">
        <v>14037.045</v>
      </c>
      <c r="P226" s="13">
        <v>44.667999999999999</v>
      </c>
      <c r="X226" s="2"/>
    </row>
    <row r="227" spans="1:24" ht="14.25" customHeight="1" x14ac:dyDescent="0.35">
      <c r="A227" s="15">
        <v>43882</v>
      </c>
      <c r="B227" s="15">
        <v>43896</v>
      </c>
      <c r="C227" s="15">
        <v>43909</v>
      </c>
      <c r="D227" s="13">
        <f t="shared" si="6"/>
        <v>1311658.2959999999</v>
      </c>
      <c r="E227" s="13">
        <v>248576.511</v>
      </c>
      <c r="F227" s="13">
        <v>223131.13699999999</v>
      </c>
      <c r="G227" s="13">
        <v>596177.61</v>
      </c>
      <c r="H227" s="13">
        <v>46727.368000000002</v>
      </c>
      <c r="I227" s="13">
        <v>14394.597</v>
      </c>
      <c r="J227" s="13">
        <v>33806.15</v>
      </c>
      <c r="K227" s="13">
        <v>125250.11599999999</v>
      </c>
      <c r="L227" s="13">
        <v>6186.0749999999998</v>
      </c>
      <c r="M227" s="13">
        <v>260.68799999999999</v>
      </c>
      <c r="N227" s="13">
        <v>3478.5839999999998</v>
      </c>
      <c r="O227" s="13">
        <v>13629.843999999999</v>
      </c>
      <c r="P227" s="13">
        <v>39.616</v>
      </c>
      <c r="X227" s="2"/>
    </row>
    <row r="228" spans="1:24" ht="14.25" customHeight="1" x14ac:dyDescent="0.35">
      <c r="A228" s="15">
        <v>43896</v>
      </c>
      <c r="B228" s="15">
        <v>43910</v>
      </c>
      <c r="C228" s="15">
        <v>43923</v>
      </c>
      <c r="D228" s="13">
        <f t="shared" si="6"/>
        <v>1304025.156</v>
      </c>
      <c r="E228" s="13">
        <v>251563.36499999999</v>
      </c>
      <c r="F228" s="13">
        <v>213045.30499999999</v>
      </c>
      <c r="G228" s="13">
        <v>593784.58700000006</v>
      </c>
      <c r="H228" s="13">
        <v>47453.35</v>
      </c>
      <c r="I228" s="13">
        <v>14147.069</v>
      </c>
      <c r="J228" s="13">
        <v>34024.961000000003</v>
      </c>
      <c r="K228" s="13">
        <v>126463.769</v>
      </c>
      <c r="L228" s="13">
        <v>6148.9920000000002</v>
      </c>
      <c r="M228" s="13">
        <v>260.625</v>
      </c>
      <c r="N228" s="13">
        <v>3466.4929999999999</v>
      </c>
      <c r="O228" s="13">
        <v>13629.795</v>
      </c>
      <c r="P228" s="13">
        <v>36.844999999999999</v>
      </c>
      <c r="X228" s="2"/>
    </row>
    <row r="229" spans="1:24" ht="14.25" customHeight="1" x14ac:dyDescent="0.35">
      <c r="A229" s="15">
        <v>43910</v>
      </c>
      <c r="B229" s="15">
        <v>43924</v>
      </c>
      <c r="C229" s="15">
        <v>43937</v>
      </c>
      <c r="D229" s="13">
        <f t="shared" si="6"/>
        <v>1328394.977</v>
      </c>
      <c r="E229" s="13">
        <v>254400.79199999999</v>
      </c>
      <c r="F229" s="13">
        <v>228599.304</v>
      </c>
      <c r="G229" s="13">
        <v>596254.772</v>
      </c>
      <c r="H229" s="13">
        <v>46933.339</v>
      </c>
      <c r="I229" s="13">
        <v>14009.78</v>
      </c>
      <c r="J229" s="13">
        <v>34067.101999999999</v>
      </c>
      <c r="K229" s="13">
        <v>130590.92</v>
      </c>
      <c r="L229" s="13">
        <v>6192.7929999999997</v>
      </c>
      <c r="M229" s="13">
        <v>260.625</v>
      </c>
      <c r="N229" s="13">
        <v>3420.22</v>
      </c>
      <c r="O229" s="13">
        <v>13629.753000000001</v>
      </c>
      <c r="P229" s="13">
        <v>35.576999999999998</v>
      </c>
      <c r="X229" s="2"/>
    </row>
    <row r="230" spans="1:24" ht="14.25" customHeight="1" x14ac:dyDescent="0.35">
      <c r="A230" s="15">
        <v>43924</v>
      </c>
      <c r="B230" s="15">
        <v>43938</v>
      </c>
      <c r="C230" s="15">
        <v>43954</v>
      </c>
      <c r="D230" s="13">
        <f t="shared" si="6"/>
        <v>1366839.835</v>
      </c>
      <c r="E230" s="13">
        <v>273535.54499999998</v>
      </c>
      <c r="F230" s="13">
        <v>231820.69899999999</v>
      </c>
      <c r="G230" s="13">
        <v>619062.49399999995</v>
      </c>
      <c r="H230" s="13">
        <v>45674.394999999997</v>
      </c>
      <c r="I230" s="13">
        <v>13833.036</v>
      </c>
      <c r="J230" s="13">
        <v>33887.605000000003</v>
      </c>
      <c r="K230" s="13">
        <v>125576.762</v>
      </c>
      <c r="L230" s="13">
        <v>6102.1279999999997</v>
      </c>
      <c r="M230" s="13">
        <v>260.56299999999999</v>
      </c>
      <c r="N230" s="13">
        <v>3284.0349999999999</v>
      </c>
      <c r="O230" s="13">
        <v>13759.025</v>
      </c>
      <c r="P230" s="13">
        <v>43.548000000000002</v>
      </c>
      <c r="X230" s="2"/>
    </row>
    <row r="231" spans="1:24" ht="14.25" customHeight="1" x14ac:dyDescent="0.35">
      <c r="A231" s="15">
        <v>43938</v>
      </c>
      <c r="B231" s="15">
        <v>43955</v>
      </c>
      <c r="C231" s="15">
        <v>43965</v>
      </c>
      <c r="D231" s="13">
        <f t="shared" si="6"/>
        <v>1419165.2600000002</v>
      </c>
      <c r="E231" s="13">
        <v>308408.12</v>
      </c>
      <c r="F231" s="13">
        <v>240979.92499999999</v>
      </c>
      <c r="G231" s="13">
        <v>627614.92299999995</v>
      </c>
      <c r="H231" s="13">
        <v>44533.163999999997</v>
      </c>
      <c r="I231" s="13">
        <v>13480.127</v>
      </c>
      <c r="J231" s="13">
        <v>34133.735000000001</v>
      </c>
      <c r="K231" s="13">
        <v>127695.117</v>
      </c>
      <c r="L231" s="13">
        <v>5867.7030000000004</v>
      </c>
      <c r="M231" s="13">
        <v>260.56299999999999</v>
      </c>
      <c r="N231" s="13">
        <v>2508.7379999999998</v>
      </c>
      <c r="O231" s="13">
        <v>13629.704</v>
      </c>
      <c r="P231" s="13">
        <v>53.441000000000003</v>
      </c>
      <c r="X231" s="2"/>
    </row>
    <row r="232" spans="1:24" ht="14.25" customHeight="1" x14ac:dyDescent="0.35">
      <c r="A232" s="15">
        <v>43951</v>
      </c>
      <c r="B232" s="15">
        <v>43966</v>
      </c>
      <c r="C232" s="15">
        <v>43979</v>
      </c>
      <c r="D232" s="13">
        <f t="shared" si="6"/>
        <v>1469291.6140000001</v>
      </c>
      <c r="E232" s="13">
        <v>332424.59999999998</v>
      </c>
      <c r="F232" s="13">
        <v>248778.71599999999</v>
      </c>
      <c r="G232" s="13">
        <v>632888.75199999998</v>
      </c>
      <c r="H232" s="13">
        <v>44198.370999999999</v>
      </c>
      <c r="I232" s="13">
        <v>13136.007</v>
      </c>
      <c r="J232" s="13">
        <v>34476.659</v>
      </c>
      <c r="K232" s="13">
        <v>141069.71299999999</v>
      </c>
      <c r="L232" s="13">
        <v>5906.7889999999998</v>
      </c>
      <c r="M232" s="13">
        <v>225.56299999999999</v>
      </c>
      <c r="N232" s="13">
        <v>2507.4639999999999</v>
      </c>
      <c r="O232" s="13">
        <v>13627.956</v>
      </c>
      <c r="P232" s="13">
        <v>51.024000000000001</v>
      </c>
      <c r="X232" s="2"/>
    </row>
    <row r="233" spans="1:24" ht="14.25" customHeight="1" x14ac:dyDescent="0.35">
      <c r="A233" s="15">
        <v>43966</v>
      </c>
      <c r="B233" s="15">
        <v>43980</v>
      </c>
      <c r="C233" s="15">
        <v>43993</v>
      </c>
      <c r="D233" s="13">
        <f t="shared" si="6"/>
        <v>1510816.5169999998</v>
      </c>
      <c r="E233" s="13">
        <v>358145.96600000001</v>
      </c>
      <c r="F233" s="13">
        <v>247623.89199999999</v>
      </c>
      <c r="G233" s="13">
        <v>634861.52800000005</v>
      </c>
      <c r="H233" s="13">
        <v>44243.415999999997</v>
      </c>
      <c r="I233" s="13">
        <v>12711.06</v>
      </c>
      <c r="J233" s="13">
        <v>33967.091999999997</v>
      </c>
      <c r="K233" s="13">
        <v>157209.24400000001</v>
      </c>
      <c r="L233" s="13">
        <v>5713.7380000000003</v>
      </c>
      <c r="M233" s="13">
        <v>150.375</v>
      </c>
      <c r="N233" s="13">
        <v>2507.0729999999999</v>
      </c>
      <c r="O233" s="13">
        <v>13628.085999999999</v>
      </c>
      <c r="P233" s="13">
        <v>55.046999999999997</v>
      </c>
      <c r="X233" s="2"/>
    </row>
    <row r="234" spans="1:24" ht="14.25" customHeight="1" x14ac:dyDescent="0.35">
      <c r="A234" s="15">
        <v>43980</v>
      </c>
      <c r="B234" s="15">
        <v>43994</v>
      </c>
      <c r="C234" s="15">
        <v>44007</v>
      </c>
      <c r="D234" s="13">
        <f t="shared" si="6"/>
        <v>1486744.8070000003</v>
      </c>
      <c r="E234" s="13">
        <v>339327.71500000003</v>
      </c>
      <c r="F234" s="13">
        <v>236693.372</v>
      </c>
      <c r="G234" s="13">
        <v>632986.397</v>
      </c>
      <c r="H234" s="13">
        <v>43007.584000000003</v>
      </c>
      <c r="I234" s="13">
        <v>12153.036</v>
      </c>
      <c r="J234" s="13">
        <v>33249.46</v>
      </c>
      <c r="K234" s="13">
        <v>167222.908</v>
      </c>
      <c r="L234" s="13">
        <v>5728.04</v>
      </c>
      <c r="M234" s="13">
        <v>150.375</v>
      </c>
      <c r="N234" s="13">
        <v>2539.46</v>
      </c>
      <c r="O234" s="13">
        <v>13636.277</v>
      </c>
      <c r="P234" s="13">
        <v>50.183</v>
      </c>
      <c r="X234" s="2"/>
    </row>
    <row r="235" spans="1:24" ht="14.25" customHeight="1" x14ac:dyDescent="0.35">
      <c r="A235" s="15">
        <v>43994</v>
      </c>
      <c r="B235" s="15">
        <v>44008</v>
      </c>
      <c r="C235" s="15">
        <v>44021</v>
      </c>
      <c r="D235" s="13">
        <f t="shared" si="6"/>
        <v>1514264.882</v>
      </c>
      <c r="E235" s="13">
        <v>346514.71100000001</v>
      </c>
      <c r="F235" s="13">
        <v>249478.67300000001</v>
      </c>
      <c r="G235" s="13">
        <v>640353.66299999994</v>
      </c>
      <c r="H235" s="13">
        <v>43781.656000000003</v>
      </c>
      <c r="I235" s="13">
        <v>12008.638000000001</v>
      </c>
      <c r="J235" s="13">
        <v>32895.783000000003</v>
      </c>
      <c r="K235" s="13">
        <v>167618.01500000001</v>
      </c>
      <c r="L235" s="13">
        <v>5539.5969999999998</v>
      </c>
      <c r="M235" s="13">
        <v>450.31299999999999</v>
      </c>
      <c r="N235" s="13">
        <v>2067.9839999999999</v>
      </c>
      <c r="O235" s="13">
        <v>13503.550999999999</v>
      </c>
      <c r="P235" s="13">
        <v>52.298000000000002</v>
      </c>
      <c r="X235" s="2"/>
    </row>
    <row r="236" spans="1:24" ht="14.25" customHeight="1" x14ac:dyDescent="0.35">
      <c r="A236" s="15">
        <v>44008</v>
      </c>
      <c r="B236" s="15">
        <v>44022</v>
      </c>
      <c r="C236" s="15">
        <v>44035</v>
      </c>
      <c r="D236" s="13">
        <f t="shared" si="6"/>
        <v>1562391.7919999999</v>
      </c>
      <c r="E236" s="13">
        <v>368057.48300000001</v>
      </c>
      <c r="F236" s="13">
        <v>263300.18199999997</v>
      </c>
      <c r="G236" s="13">
        <v>657190.48600000003</v>
      </c>
      <c r="H236" s="13">
        <v>45084.635000000002</v>
      </c>
      <c r="I236" s="13">
        <v>11916.18</v>
      </c>
      <c r="J236" s="13">
        <v>31223.692999999999</v>
      </c>
      <c r="K236" s="13">
        <v>163132.25099999999</v>
      </c>
      <c r="L236" s="13">
        <v>6315.8739999999998</v>
      </c>
      <c r="M236" s="13">
        <v>425.25</v>
      </c>
      <c r="N236" s="13">
        <v>2057.6260000000002</v>
      </c>
      <c r="O236" s="13">
        <v>13491.933999999999</v>
      </c>
      <c r="P236" s="13">
        <v>196.19800000000001</v>
      </c>
      <c r="X236" s="2"/>
    </row>
    <row r="237" spans="1:24" ht="14.25" customHeight="1" x14ac:dyDescent="0.35">
      <c r="A237" s="15">
        <v>44022</v>
      </c>
      <c r="B237" s="15">
        <v>44036</v>
      </c>
      <c r="C237" s="15">
        <v>44049</v>
      </c>
      <c r="D237" s="13">
        <f t="shared" si="6"/>
        <v>1571358.1559999997</v>
      </c>
      <c r="E237" s="13">
        <v>368870.87300000002</v>
      </c>
      <c r="F237" s="13">
        <v>262385.57799999998</v>
      </c>
      <c r="G237" s="13">
        <v>670666.16299999994</v>
      </c>
      <c r="H237" s="13">
        <v>47122.436000000002</v>
      </c>
      <c r="I237" s="13">
        <v>11796.623</v>
      </c>
      <c r="J237" s="13">
        <v>30343.108</v>
      </c>
      <c r="K237" s="13">
        <v>156868.77299999999</v>
      </c>
      <c r="L237" s="13">
        <v>7210.4719999999998</v>
      </c>
      <c r="M237" s="13">
        <v>459.22800000000001</v>
      </c>
      <c r="N237" s="13">
        <v>2017.0820000000001</v>
      </c>
      <c r="O237" s="13">
        <v>13491.65</v>
      </c>
      <c r="P237" s="13">
        <v>126.17</v>
      </c>
      <c r="X237" s="2"/>
    </row>
    <row r="238" spans="1:24" ht="14.25" customHeight="1" x14ac:dyDescent="0.35">
      <c r="A238" s="15">
        <v>44036</v>
      </c>
      <c r="B238" s="15">
        <v>44050</v>
      </c>
      <c r="C238" s="15">
        <v>44063</v>
      </c>
      <c r="D238" s="13">
        <f t="shared" si="6"/>
        <v>1597506.5229999998</v>
      </c>
      <c r="E238" s="13">
        <v>380601.38900000002</v>
      </c>
      <c r="F238" s="13">
        <v>263969.10600000003</v>
      </c>
      <c r="G238" s="13">
        <v>671357.29200000002</v>
      </c>
      <c r="H238" s="13">
        <v>48633.93</v>
      </c>
      <c r="I238" s="13">
        <v>11396.764999999999</v>
      </c>
      <c r="J238" s="13">
        <v>30035.883000000002</v>
      </c>
      <c r="K238" s="13">
        <v>168136.269</v>
      </c>
      <c r="L238" s="13">
        <v>7725.5990000000002</v>
      </c>
      <c r="M238" s="13">
        <v>541.81700000000001</v>
      </c>
      <c r="N238" s="13">
        <v>1743.079</v>
      </c>
      <c r="O238" s="13">
        <v>13272.925999999999</v>
      </c>
      <c r="P238" s="13">
        <v>92.468000000000004</v>
      </c>
      <c r="X238" s="2"/>
    </row>
    <row r="239" spans="1:24" ht="14.25" customHeight="1" x14ac:dyDescent="0.35">
      <c r="A239" s="15">
        <v>44050</v>
      </c>
      <c r="B239" s="15">
        <v>44064</v>
      </c>
      <c r="C239" s="15">
        <v>44077</v>
      </c>
      <c r="D239" s="13">
        <f t="shared" si="6"/>
        <v>1547413.0829999999</v>
      </c>
      <c r="E239" s="13">
        <v>360225.43199999997</v>
      </c>
      <c r="F239" s="13">
        <v>250175.913</v>
      </c>
      <c r="G239" s="13">
        <v>660714.04399999999</v>
      </c>
      <c r="H239" s="13">
        <v>47973.368000000002</v>
      </c>
      <c r="I239" s="13">
        <v>11051.156999999999</v>
      </c>
      <c r="J239" s="13">
        <v>29664.456999999999</v>
      </c>
      <c r="K239" s="13">
        <v>164358.99799999999</v>
      </c>
      <c r="L239" s="13">
        <v>7584.6369999999997</v>
      </c>
      <c r="M239" s="13">
        <v>541.77</v>
      </c>
      <c r="N239" s="13">
        <v>1741.6079999999999</v>
      </c>
      <c r="O239" s="13">
        <v>13272.779</v>
      </c>
      <c r="P239" s="13">
        <v>108.92</v>
      </c>
      <c r="X239" s="2"/>
    </row>
    <row r="240" spans="1:24" ht="14.25" customHeight="1" x14ac:dyDescent="0.35">
      <c r="A240" s="15">
        <v>44064</v>
      </c>
      <c r="B240" s="15">
        <v>44078</v>
      </c>
      <c r="C240" s="15">
        <v>44091</v>
      </c>
      <c r="D240" s="13">
        <f t="shared" si="6"/>
        <v>1544334.7430000002</v>
      </c>
      <c r="E240" s="13">
        <v>351101.37</v>
      </c>
      <c r="F240" s="13">
        <v>252652.29199999999</v>
      </c>
      <c r="G240" s="13">
        <v>669921.38100000005</v>
      </c>
      <c r="H240" s="13">
        <v>46990.188000000002</v>
      </c>
      <c r="I240" s="13">
        <v>10204.991</v>
      </c>
      <c r="J240" s="13">
        <v>30076.381000000001</v>
      </c>
      <c r="K240" s="13">
        <v>160183.75</v>
      </c>
      <c r="L240" s="13">
        <v>7510.3339999999998</v>
      </c>
      <c r="M240" s="13">
        <v>530.58299999999997</v>
      </c>
      <c r="N240" s="13">
        <v>1739.3209999999999</v>
      </c>
      <c r="O240" s="13">
        <v>13272.707</v>
      </c>
      <c r="P240" s="13">
        <v>151.44499999999999</v>
      </c>
      <c r="X240" s="2"/>
    </row>
    <row r="241" spans="1:24" ht="14.25" customHeight="1" x14ac:dyDescent="0.35">
      <c r="A241" s="15">
        <v>44078</v>
      </c>
      <c r="B241" s="15">
        <v>44092</v>
      </c>
      <c r="C241" s="15">
        <v>44105</v>
      </c>
      <c r="D241" s="13">
        <f t="shared" si="6"/>
        <v>1534101.1470000001</v>
      </c>
      <c r="E241" s="13">
        <v>338040.21100000001</v>
      </c>
      <c r="F241" s="13">
        <v>241613.68</v>
      </c>
      <c r="G241" s="13">
        <v>687987.13800000004</v>
      </c>
      <c r="H241" s="13">
        <v>46558.188000000002</v>
      </c>
      <c r="I241" s="13">
        <v>10069.102999999999</v>
      </c>
      <c r="J241" s="13">
        <v>29008.168000000001</v>
      </c>
      <c r="K241" s="13">
        <v>157642.44099999999</v>
      </c>
      <c r="L241" s="13">
        <v>7530.3649999999998</v>
      </c>
      <c r="M241" s="13">
        <v>535.91999999999996</v>
      </c>
      <c r="N241" s="13">
        <v>1727.2159999999999</v>
      </c>
      <c r="O241" s="13">
        <v>13272.86</v>
      </c>
      <c r="P241" s="13">
        <v>115.857</v>
      </c>
      <c r="X241" s="2"/>
    </row>
    <row r="242" spans="1:24" ht="14.25" customHeight="1" x14ac:dyDescent="0.35">
      <c r="A242" s="15">
        <v>44092</v>
      </c>
      <c r="B242" s="15">
        <v>44106</v>
      </c>
      <c r="C242" s="15">
        <v>44119</v>
      </c>
      <c r="D242" s="13">
        <f t="shared" si="6"/>
        <v>1550993.902</v>
      </c>
      <c r="E242" s="13">
        <v>340392.06</v>
      </c>
      <c r="F242" s="13">
        <v>242302.193</v>
      </c>
      <c r="G242" s="13">
        <v>698471.978</v>
      </c>
      <c r="H242" s="13">
        <v>45355.474999999999</v>
      </c>
      <c r="I242" s="13">
        <v>9865.3919999999998</v>
      </c>
      <c r="J242" s="13">
        <v>28757.234</v>
      </c>
      <c r="K242" s="13">
        <v>162804.554</v>
      </c>
      <c r="L242" s="13">
        <v>7427.4690000000001</v>
      </c>
      <c r="M242" s="13">
        <v>560.46</v>
      </c>
      <c r="N242" s="13">
        <v>1680.9190000000001</v>
      </c>
      <c r="O242" s="13">
        <v>13272.785</v>
      </c>
      <c r="P242" s="13">
        <v>103.383</v>
      </c>
      <c r="X242" s="2"/>
    </row>
    <row r="243" spans="1:24" ht="14.25" customHeight="1" x14ac:dyDescent="0.35">
      <c r="A243" s="15">
        <v>44106</v>
      </c>
      <c r="B243" s="15">
        <v>44120</v>
      </c>
      <c r="C243" s="15">
        <v>44133</v>
      </c>
      <c r="D243" s="13">
        <f t="shared" si="6"/>
        <v>1529038.3990000004</v>
      </c>
      <c r="E243" s="13">
        <v>324234.516</v>
      </c>
      <c r="F243" s="13">
        <v>234521.07</v>
      </c>
      <c r="G243" s="13">
        <v>698903.1</v>
      </c>
      <c r="H243" s="13">
        <v>42310.097999999998</v>
      </c>
      <c r="I243" s="13">
        <v>9861.2829999999994</v>
      </c>
      <c r="J243" s="13">
        <v>27960.681</v>
      </c>
      <c r="K243" s="13">
        <v>168494.617</v>
      </c>
      <c r="L243" s="13">
        <v>7158.7790000000005</v>
      </c>
      <c r="M243" s="13">
        <v>560.92999999999995</v>
      </c>
      <c r="N243" s="13">
        <v>1671.4179999999999</v>
      </c>
      <c r="O243" s="13">
        <v>13272.701999999999</v>
      </c>
      <c r="P243" s="13">
        <v>89.204999999999998</v>
      </c>
      <c r="X243" s="2"/>
    </row>
    <row r="244" spans="1:24" ht="14.25" customHeight="1" x14ac:dyDescent="0.35">
      <c r="A244" s="15">
        <v>44120</v>
      </c>
      <c r="B244" s="15">
        <v>44134</v>
      </c>
      <c r="C244" s="15">
        <v>44147</v>
      </c>
      <c r="D244" s="13">
        <f t="shared" si="6"/>
        <v>1543274.983</v>
      </c>
      <c r="E244" s="13">
        <v>334622.23100000003</v>
      </c>
      <c r="F244" s="13">
        <v>239784.351</v>
      </c>
      <c r="G244" s="13">
        <v>700802.07400000002</v>
      </c>
      <c r="H244" s="13">
        <v>39997.673000000003</v>
      </c>
      <c r="I244" s="13">
        <v>10417.152</v>
      </c>
      <c r="J244" s="13">
        <v>28217.191000000003</v>
      </c>
      <c r="K244" s="13">
        <v>166707.53700000001</v>
      </c>
      <c r="L244" s="13">
        <v>7144.48</v>
      </c>
      <c r="M244" s="13">
        <v>563.12699999999995</v>
      </c>
      <c r="N244" s="13">
        <v>1666.9159999999999</v>
      </c>
      <c r="O244" s="13">
        <v>13272.569</v>
      </c>
      <c r="P244" s="13">
        <v>79.682000000000002</v>
      </c>
      <c r="X244" s="2"/>
    </row>
    <row r="245" spans="1:24" ht="14.25" customHeight="1" x14ac:dyDescent="0.35">
      <c r="A245" s="15">
        <v>44134</v>
      </c>
      <c r="B245" s="15">
        <v>44148</v>
      </c>
      <c r="C245" s="15">
        <v>44161</v>
      </c>
      <c r="D245" s="13">
        <f t="shared" si="6"/>
        <v>1513709.0279999999</v>
      </c>
      <c r="E245" s="13">
        <v>326560.98700000002</v>
      </c>
      <c r="F245" s="13">
        <v>236723.486</v>
      </c>
      <c r="G245" s="13">
        <v>691259.53500000003</v>
      </c>
      <c r="H245" s="13">
        <v>38331.266000000003</v>
      </c>
      <c r="I245" s="13">
        <v>11400.126</v>
      </c>
      <c r="J245" s="13">
        <v>27010.792000000001</v>
      </c>
      <c r="K245" s="13">
        <v>159916.348</v>
      </c>
      <c r="L245" s="13">
        <v>6917.24</v>
      </c>
      <c r="M245" s="13">
        <v>656.06799999999998</v>
      </c>
      <c r="N245" s="13">
        <v>1579.59</v>
      </c>
      <c r="O245" s="13">
        <v>13272.249</v>
      </c>
      <c r="P245" s="13">
        <v>81.340999999999994</v>
      </c>
      <c r="X245" s="2"/>
    </row>
    <row r="246" spans="1:24" ht="14.25" customHeight="1" x14ac:dyDescent="0.35">
      <c r="A246" s="15">
        <v>44148</v>
      </c>
      <c r="B246" s="15">
        <v>44162</v>
      </c>
      <c r="C246" s="15">
        <v>44175</v>
      </c>
      <c r="D246" s="13">
        <f t="shared" si="6"/>
        <v>1499722.5780000002</v>
      </c>
      <c r="E246" s="13">
        <v>309607.25699999998</v>
      </c>
      <c r="F246" s="13">
        <v>264129.22899999999</v>
      </c>
      <c r="G246" s="13">
        <v>665231.74699999997</v>
      </c>
      <c r="H246" s="13">
        <v>36672.137999999999</v>
      </c>
      <c r="I246" s="13">
        <v>11233.674000000001</v>
      </c>
      <c r="J246" s="13">
        <v>26437.383000000002</v>
      </c>
      <c r="K246" s="13">
        <v>163790.74</v>
      </c>
      <c r="L246" s="13">
        <v>7190.1819999999998</v>
      </c>
      <c r="M246" s="13">
        <v>615.57000000000005</v>
      </c>
      <c r="N246" s="13">
        <v>1429.125</v>
      </c>
      <c r="O246" s="13">
        <v>13272.369000000001</v>
      </c>
      <c r="P246" s="13">
        <v>113.164</v>
      </c>
      <c r="X246" s="2"/>
    </row>
    <row r="247" spans="1:24" ht="14.25" customHeight="1" x14ac:dyDescent="0.35">
      <c r="A247" s="15">
        <v>44162</v>
      </c>
      <c r="B247" s="15">
        <v>44176</v>
      </c>
      <c r="C247" s="15">
        <v>44189</v>
      </c>
      <c r="D247" s="13">
        <f t="shared" si="6"/>
        <v>1500460.1159999999</v>
      </c>
      <c r="E247" s="13">
        <v>298296.147</v>
      </c>
      <c r="F247" s="13">
        <v>255974.47</v>
      </c>
      <c r="G247" s="13">
        <v>683034.85499999998</v>
      </c>
      <c r="H247" s="13">
        <v>36360.067000000003</v>
      </c>
      <c r="I247" s="13">
        <v>11275.466</v>
      </c>
      <c r="J247" s="13">
        <v>26236.271000000001</v>
      </c>
      <c r="K247" s="13">
        <v>166543.052</v>
      </c>
      <c r="L247" s="13">
        <v>7278.6819999999998</v>
      </c>
      <c r="M247" s="13">
        <v>657.77700000000004</v>
      </c>
      <c r="N247" s="13">
        <v>1428.518</v>
      </c>
      <c r="O247" s="13">
        <v>13272.324000000001</v>
      </c>
      <c r="P247" s="13">
        <v>102.48699999999999</v>
      </c>
      <c r="X247" s="2"/>
    </row>
    <row r="248" spans="1:24" ht="14.25" customHeight="1" x14ac:dyDescent="0.35">
      <c r="A248" s="15">
        <v>44176</v>
      </c>
      <c r="B248" s="15">
        <v>44190</v>
      </c>
      <c r="C248" s="15">
        <v>44203</v>
      </c>
      <c r="D248" s="13">
        <f t="shared" si="6"/>
        <v>1497134.1860000002</v>
      </c>
      <c r="E248" s="13">
        <v>285941.201</v>
      </c>
      <c r="F248" s="13">
        <v>265688.48</v>
      </c>
      <c r="G248" s="13">
        <v>690543.79700000002</v>
      </c>
      <c r="H248" s="13">
        <v>38831.214999999997</v>
      </c>
      <c r="I248" s="13">
        <v>12168.434999999999</v>
      </c>
      <c r="J248" s="13">
        <v>24705.043000000001</v>
      </c>
      <c r="K248" s="13">
        <v>156562.106</v>
      </c>
      <c r="L248" s="13">
        <v>7240.8329999999996</v>
      </c>
      <c r="M248" s="13">
        <v>636.91499999999996</v>
      </c>
      <c r="N248" s="13">
        <v>1336.979</v>
      </c>
      <c r="O248" s="13">
        <v>13276.210999999999</v>
      </c>
      <c r="P248" s="13">
        <v>202.971</v>
      </c>
      <c r="X248" s="2"/>
    </row>
    <row r="249" spans="1:24" ht="14.25" customHeight="1" x14ac:dyDescent="0.35">
      <c r="A249" s="15">
        <v>44190</v>
      </c>
      <c r="B249" s="15">
        <v>44204</v>
      </c>
      <c r="C249" s="15">
        <v>44217</v>
      </c>
      <c r="D249" s="13">
        <f t="shared" si="6"/>
        <v>1532790.3079999997</v>
      </c>
      <c r="E249" s="13">
        <v>291912.43</v>
      </c>
      <c r="F249" s="13">
        <v>284146.27799999999</v>
      </c>
      <c r="G249" s="13">
        <v>689565.41099999996</v>
      </c>
      <c r="H249" s="13">
        <v>39766.18</v>
      </c>
      <c r="I249" s="13">
        <v>12719.454</v>
      </c>
      <c r="J249" s="13">
        <v>25714.273000000001</v>
      </c>
      <c r="K249" s="13">
        <v>166743.886</v>
      </c>
      <c r="L249" s="13">
        <v>7152.9780000000001</v>
      </c>
      <c r="M249" s="13">
        <v>604.83299999999997</v>
      </c>
      <c r="N249" s="13">
        <v>1134.681</v>
      </c>
      <c r="O249" s="13">
        <v>13268.815000000001</v>
      </c>
      <c r="P249" s="13">
        <v>61.088999999999999</v>
      </c>
      <c r="X249" s="2"/>
    </row>
    <row r="250" spans="1:24" ht="14.25" customHeight="1" x14ac:dyDescent="0.35">
      <c r="A250" s="15">
        <v>44204</v>
      </c>
      <c r="B250" s="15">
        <v>44218</v>
      </c>
      <c r="C250" s="15">
        <v>44231</v>
      </c>
      <c r="D250" s="13">
        <f t="shared" ref="D250:D282" si="7">+SUM(E250:Q250)</f>
        <v>1519839.7239999999</v>
      </c>
      <c r="E250" s="13">
        <v>276666.62300000002</v>
      </c>
      <c r="F250" s="13">
        <v>244875.78400000001</v>
      </c>
      <c r="G250" s="13">
        <v>733941.63800000004</v>
      </c>
      <c r="H250" s="13">
        <v>40764.241000000002</v>
      </c>
      <c r="I250" s="13">
        <v>14237.742</v>
      </c>
      <c r="J250" s="13">
        <v>29155.094000000001</v>
      </c>
      <c r="K250" s="13">
        <v>158072.65299999999</v>
      </c>
      <c r="L250" s="13">
        <v>7058.9939999999997</v>
      </c>
      <c r="M250" s="13">
        <v>613.84400000000005</v>
      </c>
      <c r="N250" s="13">
        <v>1126.6079999999999</v>
      </c>
      <c r="O250" s="13">
        <v>13273.04</v>
      </c>
      <c r="P250" s="13">
        <v>53.463000000000001</v>
      </c>
      <c r="X250" s="2"/>
    </row>
    <row r="251" spans="1:24" ht="14.25" customHeight="1" x14ac:dyDescent="0.35">
      <c r="A251" s="15">
        <v>44218</v>
      </c>
      <c r="B251" s="15">
        <v>44232</v>
      </c>
      <c r="C251" s="15">
        <v>44245</v>
      </c>
      <c r="D251" s="13">
        <f t="shared" si="7"/>
        <v>1540894.8169999998</v>
      </c>
      <c r="E251" s="13">
        <v>279190.77</v>
      </c>
      <c r="F251" s="13">
        <v>247435.44099999999</v>
      </c>
      <c r="G251" s="13">
        <v>740453.26199999999</v>
      </c>
      <c r="H251" s="13">
        <v>41518.944000000003</v>
      </c>
      <c r="I251" s="13">
        <v>15176.923000000001</v>
      </c>
      <c r="J251" s="13">
        <v>29463.828000000001</v>
      </c>
      <c r="K251" s="13">
        <v>165641.83799999999</v>
      </c>
      <c r="L251" s="13">
        <v>6918.1530000000002</v>
      </c>
      <c r="M251" s="13">
        <v>639.53</v>
      </c>
      <c r="N251" s="13">
        <v>1122.7619999999999</v>
      </c>
      <c r="O251" s="13">
        <v>13272.865</v>
      </c>
      <c r="P251" s="13">
        <v>60.500999999999998</v>
      </c>
      <c r="X251" s="2"/>
    </row>
    <row r="252" spans="1:24" ht="14.25" customHeight="1" x14ac:dyDescent="0.35">
      <c r="A252" s="15">
        <v>44232</v>
      </c>
      <c r="B252" s="15">
        <v>44246</v>
      </c>
      <c r="C252" s="15">
        <v>44259</v>
      </c>
      <c r="D252" s="13">
        <f t="shared" si="7"/>
        <v>1539527.0260000003</v>
      </c>
      <c r="E252" s="13">
        <v>280869.59499999997</v>
      </c>
      <c r="F252" s="13">
        <v>231999.91500000001</v>
      </c>
      <c r="G252" s="13">
        <v>748426.88100000005</v>
      </c>
      <c r="H252" s="13">
        <v>45260.531000000003</v>
      </c>
      <c r="I252" s="13">
        <v>16280.903</v>
      </c>
      <c r="J252" s="13">
        <v>30291.573</v>
      </c>
      <c r="K252" s="13">
        <v>164426.18599999999</v>
      </c>
      <c r="L252" s="13">
        <v>6801.49</v>
      </c>
      <c r="M252" s="13">
        <v>657.46900000000005</v>
      </c>
      <c r="N252" s="13">
        <v>1121.134</v>
      </c>
      <c r="O252" s="13">
        <v>13311.603999999999</v>
      </c>
      <c r="P252" s="13">
        <v>79.745000000000005</v>
      </c>
      <c r="X252" s="2"/>
    </row>
    <row r="253" spans="1:24" ht="14.25" customHeight="1" x14ac:dyDescent="0.35">
      <c r="A253" s="15">
        <v>44246</v>
      </c>
      <c r="B253" s="15">
        <v>44260</v>
      </c>
      <c r="C253" s="15">
        <v>44273</v>
      </c>
      <c r="D253" s="13">
        <f t="shared" si="7"/>
        <v>1560726.1520000002</v>
      </c>
      <c r="E253" s="13">
        <v>282585.96100000001</v>
      </c>
      <c r="F253" s="13">
        <v>237591.318</v>
      </c>
      <c r="G253" s="13">
        <v>754678.01100000006</v>
      </c>
      <c r="H253" s="13">
        <v>47871.536</v>
      </c>
      <c r="I253" s="13">
        <v>17601.814999999999</v>
      </c>
      <c r="J253" s="13">
        <v>31002.194</v>
      </c>
      <c r="K253" s="13">
        <v>166898.89799999999</v>
      </c>
      <c r="L253" s="13">
        <v>7060.3329999999996</v>
      </c>
      <c r="M253" s="13">
        <v>891.21900000000005</v>
      </c>
      <c r="N253" s="13">
        <v>1120.93</v>
      </c>
      <c r="O253" s="13">
        <v>13315.472</v>
      </c>
      <c r="P253" s="13">
        <v>108.465</v>
      </c>
      <c r="X253" s="2"/>
    </row>
    <row r="254" spans="1:24" ht="14.25" customHeight="1" x14ac:dyDescent="0.35">
      <c r="A254" s="15">
        <v>44260</v>
      </c>
      <c r="B254" s="15">
        <v>44274</v>
      </c>
      <c r="C254" s="15">
        <v>44287</v>
      </c>
      <c r="D254" s="13">
        <f t="shared" si="7"/>
        <v>1570906.1359999997</v>
      </c>
      <c r="E254" s="13">
        <v>283065.67499999999</v>
      </c>
      <c r="F254" s="13">
        <v>244261.91899999999</v>
      </c>
      <c r="G254" s="13">
        <v>751122.804</v>
      </c>
      <c r="H254" s="13">
        <v>48751.735999999997</v>
      </c>
      <c r="I254" s="13">
        <v>18428.106</v>
      </c>
      <c r="J254" s="13">
        <v>32273.745999999999</v>
      </c>
      <c r="K254" s="13">
        <v>169397.951</v>
      </c>
      <c r="L254" s="13">
        <v>8231.9770000000008</v>
      </c>
      <c r="M254" s="13">
        <v>883.73099999999999</v>
      </c>
      <c r="N254" s="13">
        <v>1086.8789999999999</v>
      </c>
      <c r="O254" s="13">
        <v>13315.17</v>
      </c>
      <c r="P254" s="13">
        <v>86.441999999999993</v>
      </c>
      <c r="X254" s="2"/>
    </row>
    <row r="255" spans="1:24" ht="14.25" customHeight="1" x14ac:dyDescent="0.35">
      <c r="A255" s="15">
        <v>44274</v>
      </c>
      <c r="B255" s="15">
        <v>44288</v>
      </c>
      <c r="C255" s="15">
        <v>44301</v>
      </c>
      <c r="D255" s="13">
        <f t="shared" si="7"/>
        <v>1603156.585</v>
      </c>
      <c r="E255" s="13">
        <v>289136.739</v>
      </c>
      <c r="F255" s="13">
        <v>284052.674</v>
      </c>
      <c r="G255" s="13">
        <v>728825.34199999995</v>
      </c>
      <c r="H255" s="13">
        <v>50340.27</v>
      </c>
      <c r="I255" s="13">
        <v>19121.670999999998</v>
      </c>
      <c r="J255" s="13">
        <v>33256.082000000002</v>
      </c>
      <c r="K255" s="13">
        <v>174591.774</v>
      </c>
      <c r="L255" s="13">
        <v>8455.7630000000008</v>
      </c>
      <c r="M255" s="13">
        <v>867.45399999999995</v>
      </c>
      <c r="N255" s="13">
        <v>1126.7719999999999</v>
      </c>
      <c r="O255" s="13">
        <v>13314.923000000001</v>
      </c>
      <c r="P255" s="13">
        <v>67.120999999999995</v>
      </c>
      <c r="X255" s="2"/>
    </row>
    <row r="256" spans="1:24" ht="14.25" customHeight="1" x14ac:dyDescent="0.35">
      <c r="A256" s="15">
        <v>44288</v>
      </c>
      <c r="B256" s="15">
        <v>44302</v>
      </c>
      <c r="C256" s="15">
        <v>44315</v>
      </c>
      <c r="D256" s="13">
        <f t="shared" si="7"/>
        <v>1659636.4409999999</v>
      </c>
      <c r="E256" s="13">
        <v>314263.96999999997</v>
      </c>
      <c r="F256" s="13">
        <v>265304.95899999997</v>
      </c>
      <c r="G256" s="13">
        <v>749732.26899999997</v>
      </c>
      <c r="H256" s="13">
        <v>68938.081999999995</v>
      </c>
      <c r="I256" s="13">
        <v>28985.86</v>
      </c>
      <c r="J256" s="13">
        <v>39152.608</v>
      </c>
      <c r="K256" s="13">
        <v>169744.76199999999</v>
      </c>
      <c r="L256" s="13">
        <v>8316.85</v>
      </c>
      <c r="M256" s="13">
        <v>875.06399999999996</v>
      </c>
      <c r="N256" s="13">
        <v>1121.127</v>
      </c>
      <c r="O256" s="13">
        <v>13143.710999999999</v>
      </c>
      <c r="P256" s="13">
        <v>57.179000000000002</v>
      </c>
      <c r="X256" s="2"/>
    </row>
    <row r="257" spans="1:24" ht="14.25" customHeight="1" x14ac:dyDescent="0.35">
      <c r="A257" s="15">
        <v>44302</v>
      </c>
      <c r="B257" s="15">
        <v>44316</v>
      </c>
      <c r="C257" s="15">
        <v>44332</v>
      </c>
      <c r="D257" s="13">
        <f t="shared" si="7"/>
        <v>1680969.0719999999</v>
      </c>
      <c r="E257" s="13">
        <v>320733.19199999998</v>
      </c>
      <c r="F257" s="13">
        <v>270189.06199999998</v>
      </c>
      <c r="G257" s="13">
        <v>756231.96699999995</v>
      </c>
      <c r="H257" s="13">
        <v>68684.957999999999</v>
      </c>
      <c r="I257" s="13">
        <v>29860.597000000002</v>
      </c>
      <c r="J257" s="13">
        <v>39301.5</v>
      </c>
      <c r="K257" s="13">
        <v>172819.21900000001</v>
      </c>
      <c r="L257" s="13">
        <v>8097.9520000000002</v>
      </c>
      <c r="M257" s="13">
        <v>883.99800000000005</v>
      </c>
      <c r="N257" s="13">
        <v>1030.4359999999999</v>
      </c>
      <c r="O257" s="13">
        <v>13080.425999999999</v>
      </c>
      <c r="P257" s="13">
        <v>55.765000000000001</v>
      </c>
      <c r="X257" s="2"/>
    </row>
    <row r="258" spans="1:24" ht="14.25" customHeight="1" x14ac:dyDescent="0.35">
      <c r="A258" s="15">
        <v>44316</v>
      </c>
      <c r="B258" s="15">
        <v>44333</v>
      </c>
      <c r="C258" s="15">
        <v>44343</v>
      </c>
      <c r="D258" s="13">
        <f t="shared" si="7"/>
        <v>1671506.932</v>
      </c>
      <c r="E258" s="13">
        <v>314006.53399999999</v>
      </c>
      <c r="F258" s="13">
        <v>257208.73499999999</v>
      </c>
      <c r="G258" s="13">
        <v>766558.93700000003</v>
      </c>
      <c r="H258" s="13">
        <v>69902.27</v>
      </c>
      <c r="I258" s="13">
        <v>29591.698</v>
      </c>
      <c r="J258" s="13">
        <v>39550.491999999998</v>
      </c>
      <c r="K258" s="13">
        <v>170993.826</v>
      </c>
      <c r="L258" s="13">
        <v>8701.0519999999997</v>
      </c>
      <c r="M258" s="13">
        <v>895.65800000000002</v>
      </c>
      <c r="N258" s="13">
        <v>959.11099999999999</v>
      </c>
      <c r="O258" s="13">
        <v>13080.088</v>
      </c>
      <c r="P258" s="13">
        <v>58.530999999999999</v>
      </c>
      <c r="X258" s="2"/>
    </row>
    <row r="259" spans="1:24" ht="14.25" customHeight="1" x14ac:dyDescent="0.35">
      <c r="A259" s="15">
        <v>44328</v>
      </c>
      <c r="B259" s="15">
        <v>44344</v>
      </c>
      <c r="C259" s="15">
        <v>44357</v>
      </c>
      <c r="D259" s="13">
        <f t="shared" si="7"/>
        <v>1703162.1659999995</v>
      </c>
      <c r="E259" s="13">
        <v>333738.93</v>
      </c>
      <c r="F259" s="13">
        <v>273611.24</v>
      </c>
      <c r="G259" s="13">
        <v>764316.10699999996</v>
      </c>
      <c r="H259" s="13">
        <v>70523.676000000007</v>
      </c>
      <c r="I259" s="13">
        <v>29815.672999999999</v>
      </c>
      <c r="J259" s="13">
        <v>39574.608999999997</v>
      </c>
      <c r="K259" s="13">
        <v>167445.31400000001</v>
      </c>
      <c r="L259" s="13">
        <v>8853.0509999999995</v>
      </c>
      <c r="M259" s="13">
        <v>881.03700000000003</v>
      </c>
      <c r="N259" s="13">
        <v>1267.701</v>
      </c>
      <c r="O259" s="13">
        <v>13081.037</v>
      </c>
      <c r="P259" s="13">
        <v>53.790999999999997</v>
      </c>
      <c r="X259" s="2"/>
    </row>
    <row r="260" spans="1:24" ht="14.25" customHeight="1" x14ac:dyDescent="0.35">
      <c r="A260" s="15">
        <v>44344</v>
      </c>
      <c r="B260" s="15">
        <v>44358</v>
      </c>
      <c r="C260" s="15">
        <v>44371</v>
      </c>
      <c r="D260" s="13">
        <f t="shared" si="7"/>
        <v>1719162.4550000001</v>
      </c>
      <c r="E260" s="13">
        <v>338851.42599999998</v>
      </c>
      <c r="F260" s="13">
        <v>274588.63199999998</v>
      </c>
      <c r="G260" s="13">
        <v>767022.65099999995</v>
      </c>
      <c r="H260" s="13">
        <v>71483.418999999994</v>
      </c>
      <c r="I260" s="13">
        <v>30416.454000000002</v>
      </c>
      <c r="J260" s="13">
        <v>39906.383999999998</v>
      </c>
      <c r="K260" s="13">
        <v>172922.43400000001</v>
      </c>
      <c r="L260" s="13">
        <v>8675.3539999999994</v>
      </c>
      <c r="M260" s="13">
        <v>889.12099999999998</v>
      </c>
      <c r="N260" s="13">
        <v>1267.597</v>
      </c>
      <c r="O260" s="13">
        <v>13080.602000000001</v>
      </c>
      <c r="P260" s="13">
        <v>58.381</v>
      </c>
      <c r="X260" s="2"/>
    </row>
    <row r="261" spans="1:24" ht="14.25" customHeight="1" x14ac:dyDescent="0.35">
      <c r="A261" s="15">
        <v>44358</v>
      </c>
      <c r="B261" s="15">
        <v>44372</v>
      </c>
      <c r="C261" s="15">
        <v>44385</v>
      </c>
      <c r="D261" s="13">
        <f t="shared" si="7"/>
        <v>1734194.3029999998</v>
      </c>
      <c r="E261" s="13">
        <v>339827.114</v>
      </c>
      <c r="F261" s="13">
        <v>276853.913</v>
      </c>
      <c r="G261" s="13">
        <v>771584.53500000003</v>
      </c>
      <c r="H261" s="13">
        <v>72645.89</v>
      </c>
      <c r="I261" s="13">
        <v>30948.214</v>
      </c>
      <c r="J261" s="13">
        <v>41609.114000000001</v>
      </c>
      <c r="K261" s="13">
        <v>177043.44500000001</v>
      </c>
      <c r="L261" s="13">
        <v>8493.6759999999995</v>
      </c>
      <c r="M261" s="13">
        <v>896.63099999999997</v>
      </c>
      <c r="N261" s="13">
        <v>1137.7239999999999</v>
      </c>
      <c r="O261" s="13">
        <v>13080.48</v>
      </c>
      <c r="P261" s="13">
        <v>73.566999999999993</v>
      </c>
      <c r="X261" s="2"/>
    </row>
    <row r="262" spans="1:24" ht="14.25" customHeight="1" x14ac:dyDescent="0.35">
      <c r="A262" s="15">
        <v>44372</v>
      </c>
      <c r="B262" s="15">
        <v>44386</v>
      </c>
      <c r="C262" s="15">
        <v>44402</v>
      </c>
      <c r="D262" s="13">
        <f t="shared" si="7"/>
        <v>1773756.2270000002</v>
      </c>
      <c r="E262" s="13">
        <v>352198.71899999998</v>
      </c>
      <c r="F262" s="13">
        <v>281718.516</v>
      </c>
      <c r="G262" s="13">
        <v>796795.42200000002</v>
      </c>
      <c r="H262" s="13">
        <v>68947.247000000003</v>
      </c>
      <c r="I262" s="13">
        <v>30664.752</v>
      </c>
      <c r="J262" s="13">
        <v>40848.025999999998</v>
      </c>
      <c r="K262" s="13">
        <v>179025.35</v>
      </c>
      <c r="L262" s="13">
        <v>8382.89</v>
      </c>
      <c r="M262" s="13">
        <v>898.30499999999995</v>
      </c>
      <c r="N262" s="13">
        <v>1127.4269999999999</v>
      </c>
      <c r="O262" s="13">
        <v>13080.127</v>
      </c>
      <c r="P262" s="13">
        <v>69.445999999999998</v>
      </c>
      <c r="X262" s="2"/>
    </row>
    <row r="263" spans="1:24" ht="14.25" customHeight="1" x14ac:dyDescent="0.35">
      <c r="A263" s="15">
        <v>44386</v>
      </c>
      <c r="B263" s="15">
        <v>44403</v>
      </c>
      <c r="C263" s="15">
        <v>44413</v>
      </c>
      <c r="D263" s="13">
        <f t="shared" si="7"/>
        <v>1782444.0589999999</v>
      </c>
      <c r="E263" s="13">
        <v>351535.72700000001</v>
      </c>
      <c r="F263" s="13">
        <v>284512.967</v>
      </c>
      <c r="G263" s="13">
        <v>804481.35699999996</v>
      </c>
      <c r="H263" s="13">
        <v>62568.716999999997</v>
      </c>
      <c r="I263" s="13">
        <v>30963.192999999999</v>
      </c>
      <c r="J263" s="13">
        <v>41511.959000000003</v>
      </c>
      <c r="K263" s="13">
        <v>183606.57399999999</v>
      </c>
      <c r="L263" s="13">
        <v>8085.8590000000004</v>
      </c>
      <c r="M263" s="13">
        <v>900.14300000000003</v>
      </c>
      <c r="N263" s="13">
        <v>1120.845</v>
      </c>
      <c r="O263" s="13">
        <v>13079.745000000001</v>
      </c>
      <c r="P263" s="13">
        <v>76.972999999999999</v>
      </c>
      <c r="X263" s="2"/>
    </row>
    <row r="264" spans="1:24" ht="14.25" customHeight="1" x14ac:dyDescent="0.35">
      <c r="A264" s="15">
        <v>44396</v>
      </c>
      <c r="B264" s="15">
        <v>44414</v>
      </c>
      <c r="C264" s="15">
        <v>44427</v>
      </c>
      <c r="D264" s="13">
        <f t="shared" si="7"/>
        <v>1824656.7390000001</v>
      </c>
      <c r="E264" s="13">
        <v>371981.19</v>
      </c>
      <c r="F264" s="13">
        <v>297606.74900000001</v>
      </c>
      <c r="G264" s="13">
        <v>810032.1</v>
      </c>
      <c r="H264" s="13">
        <v>62139.495999999999</v>
      </c>
      <c r="I264" s="13">
        <v>30977.562999999998</v>
      </c>
      <c r="J264" s="13">
        <v>41361.548000000003</v>
      </c>
      <c r="K264" s="13">
        <v>186948.641</v>
      </c>
      <c r="L264" s="13">
        <v>8444.4459999999999</v>
      </c>
      <c r="M264" s="13">
        <v>900.08100000000002</v>
      </c>
      <c r="N264" s="13">
        <v>1116.999</v>
      </c>
      <c r="O264" s="13">
        <v>13079.527</v>
      </c>
      <c r="P264" s="13">
        <v>68.399000000000001</v>
      </c>
      <c r="X264" s="2"/>
    </row>
    <row r="265" spans="1:24" ht="14.25" customHeight="1" x14ac:dyDescent="0.35">
      <c r="A265" s="15">
        <v>44414</v>
      </c>
      <c r="B265" s="15">
        <v>44428</v>
      </c>
      <c r="C265" s="15">
        <v>44441</v>
      </c>
      <c r="D265" s="13">
        <f t="shared" si="7"/>
        <v>1806076.7209999997</v>
      </c>
      <c r="E265" s="13">
        <v>353716.609</v>
      </c>
      <c r="F265" s="13">
        <v>285600.43699999998</v>
      </c>
      <c r="G265" s="13">
        <v>825974.06599999999</v>
      </c>
      <c r="H265" s="13">
        <v>60695.998</v>
      </c>
      <c r="I265" s="13">
        <v>31249.002</v>
      </c>
      <c r="J265" s="13">
        <v>42518.758000000002</v>
      </c>
      <c r="K265" s="13">
        <v>182543.014</v>
      </c>
      <c r="L265" s="13">
        <v>8603.24</v>
      </c>
      <c r="M265" s="13">
        <v>890.12599999999998</v>
      </c>
      <c r="N265" s="13">
        <v>1119.5229999999999</v>
      </c>
      <c r="O265" s="13">
        <v>13079.19</v>
      </c>
      <c r="P265" s="13">
        <v>86.757999999999996</v>
      </c>
      <c r="X265" s="2"/>
    </row>
    <row r="266" spans="1:24" ht="14.25" customHeight="1" x14ac:dyDescent="0.35">
      <c r="A266" s="15">
        <v>44428</v>
      </c>
      <c r="B266" s="15">
        <v>44442</v>
      </c>
      <c r="C266" s="15">
        <v>44455</v>
      </c>
      <c r="D266" s="13">
        <f t="shared" si="7"/>
        <v>1818864.7050000001</v>
      </c>
      <c r="E266" s="13">
        <v>353253.087</v>
      </c>
      <c r="F266" s="13">
        <v>281767.826</v>
      </c>
      <c r="G266" s="13">
        <v>839236.83299999998</v>
      </c>
      <c r="H266" s="13">
        <v>61209.495000000003</v>
      </c>
      <c r="I266" s="13">
        <v>30399.859</v>
      </c>
      <c r="J266" s="13">
        <v>42724.707999999999</v>
      </c>
      <c r="K266" s="13">
        <v>186336.87599999999</v>
      </c>
      <c r="L266" s="13">
        <v>8802.1610000000001</v>
      </c>
      <c r="M266" s="13">
        <v>887.13900000000001</v>
      </c>
      <c r="N266" s="13">
        <v>1081.8440000000001</v>
      </c>
      <c r="O266" s="13">
        <v>13078.985000000001</v>
      </c>
      <c r="P266" s="13">
        <v>85.891999999999996</v>
      </c>
      <c r="X266" s="2"/>
    </row>
    <row r="267" spans="1:24" ht="14.25" customHeight="1" x14ac:dyDescent="0.35">
      <c r="A267" s="15">
        <v>44442</v>
      </c>
      <c r="B267" s="15">
        <v>44456</v>
      </c>
      <c r="C267" s="15">
        <v>44469</v>
      </c>
      <c r="D267" s="13">
        <f t="shared" si="7"/>
        <v>1824884.4029999997</v>
      </c>
      <c r="E267" s="13">
        <v>350937.32799999998</v>
      </c>
      <c r="F267" s="13">
        <v>293764.51899999997</v>
      </c>
      <c r="G267" s="13">
        <v>831786.03799999994</v>
      </c>
      <c r="H267" s="13">
        <v>60058.555</v>
      </c>
      <c r="I267" s="13">
        <v>31428.073</v>
      </c>
      <c r="J267" s="13">
        <v>42942.010999999999</v>
      </c>
      <c r="K267" s="13">
        <v>189943.772</v>
      </c>
      <c r="L267" s="13">
        <v>8906.8379999999997</v>
      </c>
      <c r="M267" s="13">
        <v>887.51400000000001</v>
      </c>
      <c r="N267" s="13">
        <v>1084.06</v>
      </c>
      <c r="O267" s="13">
        <v>13078.777</v>
      </c>
      <c r="P267" s="13">
        <v>66.918000000000006</v>
      </c>
      <c r="X267" s="2"/>
    </row>
    <row r="268" spans="1:24" ht="14.25" customHeight="1" x14ac:dyDescent="0.35">
      <c r="A268" s="15">
        <v>44456</v>
      </c>
      <c r="B268" s="15">
        <v>44470</v>
      </c>
      <c r="C268" s="15">
        <v>44483</v>
      </c>
      <c r="D268" s="13">
        <f t="shared" si="7"/>
        <v>1870488.706</v>
      </c>
      <c r="E268" s="13">
        <v>369599.45799999998</v>
      </c>
      <c r="F268" s="13">
        <v>311861.51</v>
      </c>
      <c r="G268" s="13">
        <v>834252.853</v>
      </c>
      <c r="H268" s="13">
        <v>63786.81</v>
      </c>
      <c r="I268" s="13">
        <v>32255.339</v>
      </c>
      <c r="J268" s="13">
        <v>42620.303999999996</v>
      </c>
      <c r="K268" s="13">
        <v>192137.101</v>
      </c>
      <c r="L268" s="13">
        <v>8890.0249999999996</v>
      </c>
      <c r="M268" s="13">
        <v>888.18399999999997</v>
      </c>
      <c r="N268" s="13">
        <v>1037.7629999999999</v>
      </c>
      <c r="O268" s="13">
        <v>13078.543</v>
      </c>
      <c r="P268" s="13">
        <v>80.816000000000003</v>
      </c>
      <c r="X268" s="2"/>
    </row>
    <row r="269" spans="1:24" ht="14.25" customHeight="1" x14ac:dyDescent="0.35">
      <c r="A269" s="15">
        <v>44470</v>
      </c>
      <c r="B269" s="15">
        <v>44484</v>
      </c>
      <c r="C269" s="15">
        <v>44500</v>
      </c>
      <c r="D269" s="13">
        <f t="shared" si="7"/>
        <v>1896035.9850000001</v>
      </c>
      <c r="E269" s="13">
        <v>368635.64799999999</v>
      </c>
      <c r="F269" s="13">
        <v>308006.73</v>
      </c>
      <c r="G269" s="13">
        <v>870403.60400000005</v>
      </c>
      <c r="H269" s="13">
        <v>63036.989000000001</v>
      </c>
      <c r="I269" s="13">
        <v>27849.118999999999</v>
      </c>
      <c r="J269" s="13">
        <v>43546.065999999999</v>
      </c>
      <c r="K269" s="13">
        <v>190391.72</v>
      </c>
      <c r="L269" s="13">
        <v>9188.5920000000006</v>
      </c>
      <c r="M269" s="13">
        <v>879.84799999999996</v>
      </c>
      <c r="N269" s="13">
        <v>921.62900000000002</v>
      </c>
      <c r="O269" s="13">
        <v>13078.377</v>
      </c>
      <c r="P269" s="13">
        <v>97.662999999999997</v>
      </c>
      <c r="X269" s="2"/>
    </row>
    <row r="270" spans="1:24" ht="14.25" customHeight="1" x14ac:dyDescent="0.35">
      <c r="A270" s="15">
        <v>44484</v>
      </c>
      <c r="B270" s="15">
        <v>44501</v>
      </c>
      <c r="C270" s="15">
        <v>44511</v>
      </c>
      <c r="D270" s="13">
        <f t="shared" si="7"/>
        <v>1954032.7610000002</v>
      </c>
      <c r="E270" s="13">
        <v>397887.21399999998</v>
      </c>
      <c r="F270" s="13">
        <v>330305.32699999999</v>
      </c>
      <c r="G270" s="13">
        <v>874171.01399999997</v>
      </c>
      <c r="H270" s="13">
        <v>61171.762000000002</v>
      </c>
      <c r="I270" s="13">
        <v>26801.323</v>
      </c>
      <c r="J270" s="13">
        <v>43263.125</v>
      </c>
      <c r="K270" s="13">
        <v>196249.64199999999</v>
      </c>
      <c r="L270" s="13">
        <v>9220.4940000000006</v>
      </c>
      <c r="M270" s="13">
        <v>874.12699999999995</v>
      </c>
      <c r="N270" s="13">
        <v>925.05799999999999</v>
      </c>
      <c r="O270" s="13">
        <v>13078.227000000001</v>
      </c>
      <c r="P270" s="13">
        <v>85.447999999999993</v>
      </c>
      <c r="X270" s="2"/>
    </row>
    <row r="271" spans="1:24" ht="14.25" customHeight="1" x14ac:dyDescent="0.35">
      <c r="A271" s="15">
        <v>44497</v>
      </c>
      <c r="B271" s="15">
        <v>44512</v>
      </c>
      <c r="C271" s="15">
        <v>44525</v>
      </c>
      <c r="D271" s="13">
        <f t="shared" si="7"/>
        <v>1979300.5269999995</v>
      </c>
      <c r="E271" s="13">
        <v>405232.739</v>
      </c>
      <c r="F271" s="13">
        <v>337444.29599999997</v>
      </c>
      <c r="G271" s="13">
        <v>881164.59499999997</v>
      </c>
      <c r="H271" s="13">
        <v>60386.510999999999</v>
      </c>
      <c r="I271" s="13">
        <v>26420.905999999999</v>
      </c>
      <c r="J271" s="13">
        <v>43276.025000000001</v>
      </c>
      <c r="K271" s="13">
        <v>201185.85500000001</v>
      </c>
      <c r="L271" s="13">
        <v>9283.1029999999992</v>
      </c>
      <c r="M271" s="13">
        <v>884.62900000000002</v>
      </c>
      <c r="N271" s="13">
        <v>844.88599999999997</v>
      </c>
      <c r="O271" s="13">
        <v>13077.966</v>
      </c>
      <c r="P271" s="13">
        <v>99.016000000000005</v>
      </c>
      <c r="X271" s="2"/>
    </row>
    <row r="272" spans="1:24" ht="14.25" customHeight="1" x14ac:dyDescent="0.35">
      <c r="A272" s="15">
        <v>44512</v>
      </c>
      <c r="B272" s="15">
        <v>44526</v>
      </c>
      <c r="C272" s="15">
        <v>44539</v>
      </c>
      <c r="D272" s="13">
        <f t="shared" si="7"/>
        <v>1990466.5119999999</v>
      </c>
      <c r="E272" s="13">
        <v>408503.429</v>
      </c>
      <c r="F272" s="13">
        <v>354117.7</v>
      </c>
      <c r="G272" s="13">
        <v>870346.79599999997</v>
      </c>
      <c r="H272" s="13">
        <v>59476.811000000002</v>
      </c>
      <c r="I272" s="13">
        <v>26192.718000000001</v>
      </c>
      <c r="J272" s="13">
        <v>43695.156000000003</v>
      </c>
      <c r="K272" s="13">
        <v>204267.774</v>
      </c>
      <c r="L272" s="13">
        <v>9109.3310000000001</v>
      </c>
      <c r="M272" s="13">
        <v>887.80399999999997</v>
      </c>
      <c r="N272" s="13">
        <v>844.72299999999996</v>
      </c>
      <c r="O272" s="13">
        <v>12877.687</v>
      </c>
      <c r="P272" s="13">
        <v>146.583</v>
      </c>
      <c r="X272" s="2"/>
    </row>
    <row r="273" spans="1:24" ht="14.25" customHeight="1" x14ac:dyDescent="0.35">
      <c r="A273" s="15">
        <v>44526</v>
      </c>
      <c r="B273" s="15">
        <v>44540</v>
      </c>
      <c r="C273" s="15">
        <v>44553</v>
      </c>
      <c r="D273" s="13">
        <f t="shared" si="7"/>
        <v>2001268.9809999999</v>
      </c>
      <c r="E273" s="13">
        <v>438648.80099999998</v>
      </c>
      <c r="F273" s="13">
        <v>352757.11900000001</v>
      </c>
      <c r="G273" s="13">
        <v>848181.31299999997</v>
      </c>
      <c r="H273" s="13">
        <v>58067.671999999999</v>
      </c>
      <c r="I273" s="13">
        <v>25401.055</v>
      </c>
      <c r="J273" s="13">
        <v>43422.474000000002</v>
      </c>
      <c r="K273" s="13">
        <v>211145.913</v>
      </c>
      <c r="L273" s="13">
        <v>8925.1980000000003</v>
      </c>
      <c r="M273" s="13">
        <v>886.83399999999995</v>
      </c>
      <c r="N273" s="13">
        <v>844.25300000000004</v>
      </c>
      <c r="O273" s="13">
        <v>12873.594999999999</v>
      </c>
      <c r="P273" s="13">
        <v>114.754</v>
      </c>
      <c r="X273" s="2"/>
    </row>
    <row r="274" spans="1:24" ht="14.25" customHeight="1" x14ac:dyDescent="0.35">
      <c r="A274" s="15">
        <v>44540</v>
      </c>
      <c r="B274" s="15">
        <v>44554</v>
      </c>
      <c r="C274" s="15">
        <v>44567</v>
      </c>
      <c r="D274" s="13">
        <f t="shared" si="7"/>
        <v>2015904.9820000003</v>
      </c>
      <c r="E274" s="13">
        <v>453141.68900000001</v>
      </c>
      <c r="F274" s="13">
        <v>374594.32900000003</v>
      </c>
      <c r="G274" s="13">
        <v>832366.26100000006</v>
      </c>
      <c r="H274" s="13">
        <v>55476.91</v>
      </c>
      <c r="I274" s="13">
        <v>24738.886999999999</v>
      </c>
      <c r="J274" s="13">
        <v>42994.161999999997</v>
      </c>
      <c r="K274" s="13">
        <v>209117.13200000001</v>
      </c>
      <c r="L274" s="13">
        <v>8740.6409999999996</v>
      </c>
      <c r="M274" s="13">
        <v>868.59299999999996</v>
      </c>
      <c r="N274" s="13">
        <v>843.298</v>
      </c>
      <c r="O274" s="13">
        <v>12873.341</v>
      </c>
      <c r="P274" s="13">
        <v>149.739</v>
      </c>
      <c r="X274" s="2"/>
    </row>
    <row r="275" spans="1:24" ht="14.25" customHeight="1" x14ac:dyDescent="0.35">
      <c r="A275" s="15">
        <v>44554</v>
      </c>
      <c r="B275" s="15">
        <v>44568</v>
      </c>
      <c r="C275" s="15">
        <v>44581</v>
      </c>
      <c r="D275" s="13">
        <f t="shared" si="7"/>
        <v>1906010.878</v>
      </c>
      <c r="E275" s="13">
        <v>430959.53</v>
      </c>
      <c r="F275" s="13">
        <v>350869.49800000002</v>
      </c>
      <c r="G275" s="13">
        <v>763609.08</v>
      </c>
      <c r="H275" s="13">
        <v>73540.455000000002</v>
      </c>
      <c r="I275" s="13">
        <v>22767.475999999999</v>
      </c>
      <c r="J275" s="13">
        <v>43045.125</v>
      </c>
      <c r="K275" s="13">
        <v>198091.565</v>
      </c>
      <c r="L275" s="13">
        <v>8458.6470000000008</v>
      </c>
      <c r="M275" s="13">
        <v>870.10299999999995</v>
      </c>
      <c r="N275" s="13">
        <v>773.298</v>
      </c>
      <c r="O275" s="13">
        <v>12873.111000000001</v>
      </c>
      <c r="P275" s="13">
        <v>152.99</v>
      </c>
      <c r="X275" s="2"/>
    </row>
    <row r="276" spans="1:24" ht="14.25" customHeight="1" x14ac:dyDescent="0.35">
      <c r="A276" s="15">
        <v>44568</v>
      </c>
      <c r="B276" s="15">
        <v>44582</v>
      </c>
      <c r="C276" s="15">
        <v>44595</v>
      </c>
      <c r="D276" s="13">
        <f t="shared" si="7"/>
        <v>1921498.2660000001</v>
      </c>
      <c r="E276" s="13">
        <v>412653.35399999999</v>
      </c>
      <c r="F276" s="13">
        <v>346642.69699999999</v>
      </c>
      <c r="G276" s="13">
        <v>786930.15599999996</v>
      </c>
      <c r="H276" s="13">
        <v>97401.706000000006</v>
      </c>
      <c r="I276" s="13">
        <v>23297.596000000001</v>
      </c>
      <c r="J276" s="13">
        <v>38106.110999999997</v>
      </c>
      <c r="K276" s="13">
        <v>192675.82800000001</v>
      </c>
      <c r="L276" s="13">
        <v>9167.4920000000002</v>
      </c>
      <c r="M276" s="13">
        <v>889.83699999999999</v>
      </c>
      <c r="N276" s="13">
        <v>771.85799999999995</v>
      </c>
      <c r="O276" s="13">
        <v>12872.906000000001</v>
      </c>
      <c r="P276" s="13">
        <v>88.724999999999994</v>
      </c>
      <c r="X276" s="2"/>
    </row>
    <row r="277" spans="1:24" ht="14.25" customHeight="1" x14ac:dyDescent="0.35">
      <c r="A277" s="15">
        <v>44582</v>
      </c>
      <c r="B277" s="15">
        <v>44596</v>
      </c>
      <c r="C277" s="15">
        <v>44609</v>
      </c>
      <c r="D277" s="13">
        <f t="shared" si="7"/>
        <v>1971854.4209999999</v>
      </c>
      <c r="E277" s="13">
        <v>420992.97499999998</v>
      </c>
      <c r="F277" s="13">
        <v>359217.53200000001</v>
      </c>
      <c r="G277" s="13">
        <v>800684.098</v>
      </c>
      <c r="H277" s="13">
        <v>114780.48699999999</v>
      </c>
      <c r="I277" s="13">
        <v>25061.751</v>
      </c>
      <c r="J277" s="13">
        <v>38454.334999999999</v>
      </c>
      <c r="K277" s="13">
        <v>190646.353</v>
      </c>
      <c r="L277" s="13">
        <v>8781.1290000000008</v>
      </c>
      <c r="M277" s="13">
        <v>989.08199999999999</v>
      </c>
      <c r="N277" s="13">
        <v>771.85799999999995</v>
      </c>
      <c r="O277" s="13">
        <v>11358.222</v>
      </c>
      <c r="P277" s="13">
        <v>116.599</v>
      </c>
      <c r="X277" s="2"/>
    </row>
    <row r="278" spans="1:24" ht="14.25" customHeight="1" x14ac:dyDescent="0.35">
      <c r="A278" s="15">
        <v>44596</v>
      </c>
      <c r="B278" s="15">
        <v>44610</v>
      </c>
      <c r="C278" s="15">
        <v>44623</v>
      </c>
      <c r="D278" s="13">
        <f t="shared" si="7"/>
        <v>1994208.7119999996</v>
      </c>
      <c r="E278" s="13">
        <v>427290.52399999998</v>
      </c>
      <c r="F278" s="13">
        <v>358044.386</v>
      </c>
      <c r="G278" s="13">
        <v>802862</v>
      </c>
      <c r="H278" s="13">
        <v>121626.08100000001</v>
      </c>
      <c r="I278" s="13">
        <v>28840.913</v>
      </c>
      <c r="J278" s="13">
        <v>39797.353999999999</v>
      </c>
      <c r="K278" s="13">
        <v>193493.37100000001</v>
      </c>
      <c r="L278" s="13">
        <v>8893.9570000000003</v>
      </c>
      <c r="M278" s="13">
        <v>990.83900000000006</v>
      </c>
      <c r="N278" s="13">
        <v>889.48400000000004</v>
      </c>
      <c r="O278" s="13">
        <v>11358.062</v>
      </c>
      <c r="P278" s="13">
        <v>121.741</v>
      </c>
      <c r="X278" s="2"/>
    </row>
    <row r="279" spans="1:24" ht="14.25" customHeight="1" x14ac:dyDescent="0.35">
      <c r="A279" s="15">
        <v>44610</v>
      </c>
      <c r="B279" s="15">
        <v>44624</v>
      </c>
      <c r="C279" s="15">
        <v>44637</v>
      </c>
      <c r="D279" s="13">
        <f t="shared" si="7"/>
        <v>2057715.9060000002</v>
      </c>
      <c r="E279" s="13">
        <v>449696.53499999997</v>
      </c>
      <c r="F279" s="13">
        <v>384417.19</v>
      </c>
      <c r="G279" s="13">
        <v>801664.73100000003</v>
      </c>
      <c r="H279" s="13">
        <v>131436.63200000001</v>
      </c>
      <c r="I279" s="13">
        <v>30288.548999999999</v>
      </c>
      <c r="J279" s="13">
        <v>41101.915999999997</v>
      </c>
      <c r="K279" s="13">
        <v>197584.18700000001</v>
      </c>
      <c r="L279" s="13">
        <v>8104.3130000000001</v>
      </c>
      <c r="M279" s="13">
        <v>990.48500000000001</v>
      </c>
      <c r="N279" s="13">
        <v>948.19600000000003</v>
      </c>
      <c r="O279" s="13">
        <v>11351.664000000001</v>
      </c>
      <c r="P279" s="13">
        <v>131.50800000000001</v>
      </c>
      <c r="X279" s="2"/>
    </row>
    <row r="280" spans="1:24" ht="14.25" customHeight="1" x14ac:dyDescent="0.35">
      <c r="A280" s="15">
        <v>44624</v>
      </c>
      <c r="B280" s="15">
        <v>44638</v>
      </c>
      <c r="C280" s="15">
        <v>44651</v>
      </c>
      <c r="D280" s="13">
        <f t="shared" si="7"/>
        <v>2016759.4769999997</v>
      </c>
      <c r="E280" s="13">
        <v>439748.87599999999</v>
      </c>
      <c r="F280" s="13">
        <v>354894.4</v>
      </c>
      <c r="G280" s="13">
        <v>786818.64800000004</v>
      </c>
      <c r="H280" s="13">
        <v>145876.71400000001</v>
      </c>
      <c r="I280" s="13">
        <v>29661.41</v>
      </c>
      <c r="J280" s="13">
        <v>40697.633000000002</v>
      </c>
      <c r="K280" s="13">
        <v>197830.005</v>
      </c>
      <c r="L280" s="13">
        <v>7607.0919999999996</v>
      </c>
      <c r="M280" s="13">
        <v>1183.941</v>
      </c>
      <c r="N280" s="13">
        <v>947.303</v>
      </c>
      <c r="O280" s="13">
        <v>11351.697</v>
      </c>
      <c r="P280" s="13">
        <v>141.75800000000001</v>
      </c>
      <c r="X280" s="2"/>
    </row>
    <row r="281" spans="1:24" ht="15" customHeight="1" x14ac:dyDescent="0.35">
      <c r="A281" s="15">
        <v>44638</v>
      </c>
      <c r="B281" s="15">
        <v>44652</v>
      </c>
      <c r="C281" s="15">
        <v>44665</v>
      </c>
      <c r="D281" s="13">
        <f t="shared" si="7"/>
        <v>2099585.3430000003</v>
      </c>
      <c r="E281" s="13">
        <v>478798.76500000001</v>
      </c>
      <c r="F281" s="13">
        <v>401703.78499999997</v>
      </c>
      <c r="G281" s="13">
        <v>770057.57700000005</v>
      </c>
      <c r="H281" s="13">
        <v>160595.573</v>
      </c>
      <c r="I281" s="13">
        <v>27631.637999999999</v>
      </c>
      <c r="J281" s="13">
        <v>40011.135000000002</v>
      </c>
      <c r="K281" s="13">
        <v>199366.356</v>
      </c>
      <c r="L281" s="13">
        <v>7782.9830000000002</v>
      </c>
      <c r="M281" s="13">
        <v>1187.27</v>
      </c>
      <c r="N281" s="13">
        <v>947.00699999999995</v>
      </c>
      <c r="O281" s="13">
        <v>11351.734</v>
      </c>
      <c r="P281" s="13">
        <v>151.52000000000001</v>
      </c>
      <c r="X281" s="2"/>
    </row>
    <row r="282" spans="1:24" ht="15" customHeight="1" x14ac:dyDescent="0.35">
      <c r="A282" s="15">
        <v>44652</v>
      </c>
      <c r="B282" s="15">
        <v>44666</v>
      </c>
      <c r="C282" s="15">
        <v>44679</v>
      </c>
      <c r="D282" s="13">
        <f t="shared" si="7"/>
        <v>2114230.0889999997</v>
      </c>
      <c r="E282" s="13">
        <v>483484.45199999999</v>
      </c>
      <c r="F282" s="13">
        <v>371304.01199999999</v>
      </c>
      <c r="G282" s="13">
        <v>781483.30200000003</v>
      </c>
      <c r="H282" s="13">
        <v>189872.443</v>
      </c>
      <c r="I282" s="13">
        <v>26530.355</v>
      </c>
      <c r="J282" s="13">
        <v>35928.15</v>
      </c>
      <c r="K282" s="13">
        <v>204695.084</v>
      </c>
      <c r="L282" s="13">
        <v>7318.3850000000002</v>
      </c>
      <c r="M282" s="13">
        <v>1150.058</v>
      </c>
      <c r="N282" s="13">
        <v>946.04200000000003</v>
      </c>
      <c r="O282" s="13">
        <v>11351.767</v>
      </c>
      <c r="P282" s="13">
        <v>166.03899999999999</v>
      </c>
      <c r="X282" s="2"/>
    </row>
    <row r="283" spans="1:24" ht="15" customHeight="1" x14ac:dyDescent="0.35">
      <c r="A283" s="17">
        <v>44666</v>
      </c>
      <c r="B283" s="17">
        <v>44680</v>
      </c>
      <c r="C283" s="17">
        <v>44693</v>
      </c>
      <c r="D283" s="18">
        <f t="shared" ref="D283" si="8">+SUM(E283:Q283)</f>
        <v>2190461.9049999998</v>
      </c>
      <c r="E283" s="18">
        <v>521380.65899999999</v>
      </c>
      <c r="F283" s="18">
        <v>383394.984</v>
      </c>
      <c r="G283" s="18">
        <v>774770.23100000003</v>
      </c>
      <c r="H283" s="18">
        <v>220042.37599999999</v>
      </c>
      <c r="I283" s="18">
        <v>26793.664000000001</v>
      </c>
      <c r="J283" s="18">
        <v>35390.139000000003</v>
      </c>
      <c r="K283" s="18">
        <v>207816.049</v>
      </c>
      <c r="L283" s="18">
        <v>7223.6270000000004</v>
      </c>
      <c r="M283" s="18">
        <v>1174.797</v>
      </c>
      <c r="N283" s="18">
        <v>945.86400000000003</v>
      </c>
      <c r="O283" s="18">
        <v>11351.802</v>
      </c>
      <c r="P283" s="18">
        <v>177.71299999999999</v>
      </c>
      <c r="X283" s="2"/>
    </row>
    <row r="284" spans="1:24" x14ac:dyDescent="0.35">
      <c r="B284" s="20"/>
      <c r="C284" s="20"/>
      <c r="D284" s="20"/>
      <c r="E284" s="20"/>
      <c r="F284" s="20"/>
      <c r="G284" s="20"/>
      <c r="H284" s="20"/>
      <c r="I284" s="20"/>
      <c r="J284" s="19"/>
      <c r="K284" s="19"/>
      <c r="L284" s="19"/>
      <c r="W284" s="2"/>
    </row>
    <row r="285" spans="1:24" ht="71.25" customHeight="1" x14ac:dyDescent="0.35">
      <c r="A285" s="34" t="s">
        <v>9</v>
      </c>
      <c r="B285" s="35" t="s">
        <v>43</v>
      </c>
      <c r="C285" s="35" t="s">
        <v>44</v>
      </c>
      <c r="D285" s="36" t="s">
        <v>6</v>
      </c>
      <c r="E285" s="36" t="s">
        <v>18</v>
      </c>
      <c r="F285" s="36" t="s">
        <v>2</v>
      </c>
      <c r="G285" s="36" t="s">
        <v>3</v>
      </c>
      <c r="H285" s="36" t="s">
        <v>4</v>
      </c>
      <c r="I285" s="36" t="s">
        <v>1</v>
      </c>
      <c r="J285" s="36" t="s">
        <v>5</v>
      </c>
      <c r="K285" s="36" t="s">
        <v>7</v>
      </c>
      <c r="L285" s="36" t="s">
        <v>31</v>
      </c>
      <c r="M285" s="36" t="s">
        <v>8</v>
      </c>
      <c r="N285" s="36" t="s">
        <v>12</v>
      </c>
      <c r="O285" s="36" t="s">
        <v>13</v>
      </c>
      <c r="P285" s="36" t="s">
        <v>46</v>
      </c>
      <c r="Q285" s="37" t="s">
        <v>48</v>
      </c>
      <c r="X285" s="2"/>
    </row>
    <row r="286" spans="1:24" ht="15" customHeight="1" x14ac:dyDescent="0.35">
      <c r="A286" s="15">
        <v>44680</v>
      </c>
      <c r="B286" s="15">
        <v>44694</v>
      </c>
      <c r="C286" s="15">
        <v>44707</v>
      </c>
      <c r="D286" s="13">
        <f t="shared" ref="D286:D312" si="9">+SUM(E286:Q286)</f>
        <v>2594161.7340000002</v>
      </c>
      <c r="E286" s="13">
        <v>567367.39899999998</v>
      </c>
      <c r="F286" s="13">
        <v>365926.348</v>
      </c>
      <c r="G286" s="13">
        <v>787014.91200000001</v>
      </c>
      <c r="H286" s="13">
        <v>235507.42600000001</v>
      </c>
      <c r="I286" s="13">
        <v>28714.66</v>
      </c>
      <c r="J286" s="13">
        <v>35300.252</v>
      </c>
      <c r="K286" s="13">
        <v>224604.739</v>
      </c>
      <c r="L286" s="13">
        <v>15807.748</v>
      </c>
      <c r="M286" s="13">
        <v>3381.9569999999999</v>
      </c>
      <c r="N286" s="13">
        <v>1524.9860000000001</v>
      </c>
      <c r="O286" s="13">
        <v>11344.199000000001</v>
      </c>
      <c r="P286" s="13">
        <v>161.334</v>
      </c>
      <c r="Q286" s="13">
        <v>317505.77399999998</v>
      </c>
      <c r="X286" s="2"/>
    </row>
    <row r="287" spans="1:24" ht="15" customHeight="1" x14ac:dyDescent="0.35">
      <c r="A287" s="15">
        <v>44694</v>
      </c>
      <c r="B287" s="15">
        <v>44708</v>
      </c>
      <c r="C287" s="15">
        <v>44721</v>
      </c>
      <c r="D287" s="13">
        <f t="shared" si="9"/>
        <v>2582019.2580000004</v>
      </c>
      <c r="E287" s="13">
        <v>525667.42700000003</v>
      </c>
      <c r="F287" s="13">
        <v>392482.31099999999</v>
      </c>
      <c r="G287" s="13">
        <v>779858.18500000006</v>
      </c>
      <c r="H287" s="13">
        <v>246740.85699999999</v>
      </c>
      <c r="I287" s="13">
        <v>29117.691999999999</v>
      </c>
      <c r="J287" s="13">
        <v>34270.029000000002</v>
      </c>
      <c r="K287" s="13">
        <v>224055.883</v>
      </c>
      <c r="L287" s="13">
        <v>15380.028</v>
      </c>
      <c r="M287" s="13">
        <v>3584.5520000000001</v>
      </c>
      <c r="N287" s="13">
        <v>1848.7909999999999</v>
      </c>
      <c r="O287" s="13">
        <v>11344.234</v>
      </c>
      <c r="P287" s="13">
        <v>163.495</v>
      </c>
      <c r="Q287" s="13">
        <v>317505.77399999998</v>
      </c>
      <c r="X287" s="2"/>
    </row>
    <row r="288" spans="1:24" ht="15" customHeight="1" x14ac:dyDescent="0.35">
      <c r="A288" s="15">
        <v>44708</v>
      </c>
      <c r="B288" s="15">
        <v>44722</v>
      </c>
      <c r="C288" s="15">
        <v>44735</v>
      </c>
      <c r="D288" s="13">
        <f t="shared" si="9"/>
        <v>2546347.7260000003</v>
      </c>
      <c r="E288" s="13">
        <v>550802.89899999998</v>
      </c>
      <c r="F288" s="13">
        <v>395346.00199999998</v>
      </c>
      <c r="G288" s="13">
        <v>767456.92</v>
      </c>
      <c r="H288" s="13">
        <v>265329.46899999998</v>
      </c>
      <c r="I288" s="13">
        <v>30029.726999999999</v>
      </c>
      <c r="J288" s="13">
        <v>34380.900999999998</v>
      </c>
      <c r="K288" s="13">
        <v>217675.03099999999</v>
      </c>
      <c r="L288" s="13">
        <v>8916.4689999999991</v>
      </c>
      <c r="M288" s="13">
        <v>1415.691</v>
      </c>
      <c r="N288" s="13">
        <v>1469.501</v>
      </c>
      <c r="O288" s="13">
        <v>11344.269</v>
      </c>
      <c r="P288" s="13">
        <v>225.65100000000001</v>
      </c>
      <c r="Q288" s="13">
        <v>261955.196</v>
      </c>
      <c r="X288" s="2"/>
    </row>
    <row r="289" spans="1:24" ht="15" customHeight="1" x14ac:dyDescent="0.35">
      <c r="A289" s="15">
        <v>44722</v>
      </c>
      <c r="B289" s="15">
        <v>44736</v>
      </c>
      <c r="C289" s="15">
        <v>44749</v>
      </c>
      <c r="D289" s="13">
        <f t="shared" si="9"/>
        <v>2614629.7299999995</v>
      </c>
      <c r="E289" s="13">
        <v>571433.30799999996</v>
      </c>
      <c r="F289" s="13">
        <v>415821.57299999997</v>
      </c>
      <c r="G289" s="13">
        <v>766074.16099999996</v>
      </c>
      <c r="H289" s="13">
        <v>285097.87599999999</v>
      </c>
      <c r="I289" s="13">
        <v>30529.511999999999</v>
      </c>
      <c r="J289" s="13">
        <v>32902.535000000003</v>
      </c>
      <c r="K289" s="13">
        <v>227002.34899999999</v>
      </c>
      <c r="L289" s="13">
        <v>9370.4549999999999</v>
      </c>
      <c r="M289" s="13">
        <v>1476.6189999999999</v>
      </c>
      <c r="N289" s="13">
        <v>1467.65</v>
      </c>
      <c r="O289" s="13">
        <v>11344.303</v>
      </c>
      <c r="P289" s="13">
        <v>154.19300000000001</v>
      </c>
      <c r="Q289" s="13">
        <v>261955.196</v>
      </c>
      <c r="X289" s="2"/>
    </row>
    <row r="290" spans="1:24" ht="15" customHeight="1" x14ac:dyDescent="0.35">
      <c r="A290" s="15">
        <v>44736</v>
      </c>
      <c r="B290" s="15">
        <v>44750</v>
      </c>
      <c r="C290" s="15">
        <v>44763</v>
      </c>
      <c r="D290" s="13">
        <f t="shared" si="9"/>
        <v>2649917.4130000006</v>
      </c>
      <c r="E290" s="13">
        <v>590095.799</v>
      </c>
      <c r="F290" s="13">
        <v>425156.70799999998</v>
      </c>
      <c r="G290" s="13">
        <v>782472.77800000005</v>
      </c>
      <c r="H290" s="13">
        <v>300105.55900000001</v>
      </c>
      <c r="I290" s="13">
        <v>30185.197</v>
      </c>
      <c r="J290" s="13">
        <v>32618.861000000001</v>
      </c>
      <c r="K290" s="13">
        <v>231947.95800000001</v>
      </c>
      <c r="L290" s="13">
        <v>9684.9359999999997</v>
      </c>
      <c r="M290" s="13">
        <v>1475.7239999999999</v>
      </c>
      <c r="N290" s="13">
        <v>1467.463</v>
      </c>
      <c r="O290" s="13">
        <v>11344.338</v>
      </c>
      <c r="P290" s="13">
        <v>141.02799999999999</v>
      </c>
      <c r="Q290" s="13">
        <v>233221.06400000001</v>
      </c>
      <c r="X290" s="2"/>
    </row>
    <row r="291" spans="1:24" ht="15" customHeight="1" x14ac:dyDescent="0.35">
      <c r="A291" s="15">
        <v>44750</v>
      </c>
      <c r="B291" s="15">
        <v>44764</v>
      </c>
      <c r="C291" s="15">
        <v>44777</v>
      </c>
      <c r="D291" s="13">
        <f t="shared" si="9"/>
        <v>2725817.949</v>
      </c>
      <c r="E291" s="13">
        <v>630286.36100000003</v>
      </c>
      <c r="F291" s="13">
        <v>401933.63299999997</v>
      </c>
      <c r="G291" s="13">
        <v>811436.14399999997</v>
      </c>
      <c r="H291" s="13">
        <v>320062.38699999999</v>
      </c>
      <c r="I291" s="13">
        <v>29511.685000000001</v>
      </c>
      <c r="J291" s="13">
        <v>31643.321</v>
      </c>
      <c r="K291" s="13">
        <v>243152.476</v>
      </c>
      <c r="L291" s="13">
        <v>10543.572</v>
      </c>
      <c r="M291" s="13">
        <v>1503.5440000000001</v>
      </c>
      <c r="N291" s="13">
        <v>1477.3869999999999</v>
      </c>
      <c r="O291" s="13">
        <v>10815.673000000001</v>
      </c>
      <c r="P291" s="13">
        <v>230.702</v>
      </c>
      <c r="Q291" s="13">
        <v>233221.06400000001</v>
      </c>
      <c r="X291" s="2"/>
    </row>
    <row r="292" spans="1:24" ht="15" customHeight="1" x14ac:dyDescent="0.35">
      <c r="A292" s="15">
        <v>44764</v>
      </c>
      <c r="B292" s="15">
        <v>44778</v>
      </c>
      <c r="C292" s="15">
        <v>44791</v>
      </c>
      <c r="D292" s="13">
        <f t="shared" si="9"/>
        <v>2714953.1919999998</v>
      </c>
      <c r="E292" s="13">
        <v>596994.28899999999</v>
      </c>
      <c r="F292" s="13">
        <v>424587.53100000002</v>
      </c>
      <c r="G292" s="13">
        <v>840961.65500000003</v>
      </c>
      <c r="H292" s="13">
        <v>325856.04200000002</v>
      </c>
      <c r="I292" s="13">
        <v>29562.868999999999</v>
      </c>
      <c r="J292" s="13">
        <v>31840.120999999999</v>
      </c>
      <c r="K292" s="13">
        <v>238049.122</v>
      </c>
      <c r="L292" s="13">
        <v>10703.412</v>
      </c>
      <c r="M292" s="13">
        <v>1505.7719999999999</v>
      </c>
      <c r="N292" s="13">
        <v>1477.3869999999999</v>
      </c>
      <c r="O292" s="13">
        <v>10815.71</v>
      </c>
      <c r="P292" s="13">
        <v>138.41999999999999</v>
      </c>
      <c r="Q292" s="13">
        <v>202460.86199999999</v>
      </c>
      <c r="X292" s="2"/>
    </row>
    <row r="293" spans="1:24" ht="15" customHeight="1" x14ac:dyDescent="0.35">
      <c r="A293" s="15">
        <v>44778</v>
      </c>
      <c r="B293" s="15">
        <v>44792</v>
      </c>
      <c r="C293" s="15">
        <v>44805</v>
      </c>
      <c r="D293" s="13">
        <f t="shared" si="9"/>
        <v>2810025.4909999999</v>
      </c>
      <c r="E293" s="13">
        <v>630855.99100000004</v>
      </c>
      <c r="F293" s="13">
        <v>425145.79499999998</v>
      </c>
      <c r="G293" s="13">
        <v>873011.40500000003</v>
      </c>
      <c r="H293" s="13">
        <v>343526.99300000002</v>
      </c>
      <c r="I293" s="13">
        <v>30936.782999999999</v>
      </c>
      <c r="J293" s="13">
        <v>31535.684000000001</v>
      </c>
      <c r="K293" s="13">
        <v>247297.74299999999</v>
      </c>
      <c r="L293" s="13">
        <v>10934.628000000001</v>
      </c>
      <c r="M293" s="13">
        <v>1625.633</v>
      </c>
      <c r="N293" s="13">
        <v>1490.69</v>
      </c>
      <c r="O293" s="13">
        <v>11035.743</v>
      </c>
      <c r="P293" s="13">
        <v>167.541</v>
      </c>
      <c r="Q293" s="13">
        <v>202460.86199999999</v>
      </c>
      <c r="X293" s="2"/>
    </row>
    <row r="294" spans="1:24" ht="15" customHeight="1" x14ac:dyDescent="0.35">
      <c r="A294" s="15">
        <v>44792</v>
      </c>
      <c r="B294" s="15">
        <v>44806</v>
      </c>
      <c r="C294" s="15">
        <v>44819</v>
      </c>
      <c r="D294" s="13">
        <f t="shared" si="9"/>
        <v>2980931.5279999999</v>
      </c>
      <c r="E294" s="13">
        <v>657585.48499999999</v>
      </c>
      <c r="F294" s="13">
        <v>457221.408</v>
      </c>
      <c r="G294" s="13">
        <v>916414.10900000005</v>
      </c>
      <c r="H294" s="13">
        <v>354970.25900000002</v>
      </c>
      <c r="I294" s="13">
        <v>35191.648000000001</v>
      </c>
      <c r="J294" s="13">
        <v>32018.683000000001</v>
      </c>
      <c r="K294" s="13">
        <v>253579.049</v>
      </c>
      <c r="L294" s="13">
        <v>11595.197</v>
      </c>
      <c r="M294" s="13">
        <v>1645.6410000000001</v>
      </c>
      <c r="N294" s="13">
        <v>1489.886</v>
      </c>
      <c r="O294" s="13">
        <v>10722.777</v>
      </c>
      <c r="P294" s="13">
        <v>237.30699999999999</v>
      </c>
      <c r="Q294" s="13">
        <v>248260.079</v>
      </c>
      <c r="X294" s="2"/>
    </row>
    <row r="295" spans="1:24" ht="15" customHeight="1" x14ac:dyDescent="0.35">
      <c r="A295" s="15">
        <v>44806</v>
      </c>
      <c r="B295" s="15">
        <v>44820</v>
      </c>
      <c r="C295" s="15">
        <v>44833</v>
      </c>
      <c r="D295" s="13">
        <f t="shared" si="9"/>
        <v>2999791.9840000002</v>
      </c>
      <c r="E295" s="13">
        <v>655452.38300000003</v>
      </c>
      <c r="F295" s="13">
        <v>449923.76</v>
      </c>
      <c r="G295" s="13">
        <v>925099.99899999995</v>
      </c>
      <c r="H295" s="13">
        <v>359693.54200000002</v>
      </c>
      <c r="I295" s="13">
        <v>37847.773000000001</v>
      </c>
      <c r="J295" s="13">
        <v>33904.671999999999</v>
      </c>
      <c r="K295" s="13">
        <v>263720.435</v>
      </c>
      <c r="L295" s="13">
        <v>11911.322</v>
      </c>
      <c r="M295" s="13">
        <v>1667.1289999999999</v>
      </c>
      <c r="N295" s="13">
        <v>1386.9860000000001</v>
      </c>
      <c r="O295" s="13">
        <v>10722.812</v>
      </c>
      <c r="P295" s="13">
        <v>201.09200000000001</v>
      </c>
      <c r="Q295" s="13">
        <v>248260.079</v>
      </c>
      <c r="X295" s="2"/>
    </row>
    <row r="296" spans="1:24" ht="15" customHeight="1" x14ac:dyDescent="0.35">
      <c r="A296" s="15">
        <v>44820</v>
      </c>
      <c r="B296" s="15">
        <v>44834</v>
      </c>
      <c r="C296" s="15">
        <v>44847</v>
      </c>
      <c r="D296" s="13">
        <f t="shared" si="9"/>
        <v>2950706.44</v>
      </c>
      <c r="E296" s="13">
        <v>692373.76500000001</v>
      </c>
      <c r="F296" s="13">
        <v>459218.30800000002</v>
      </c>
      <c r="G296" s="13">
        <v>956067.64099999995</v>
      </c>
      <c r="H296" s="13">
        <v>360043.9</v>
      </c>
      <c r="I296" s="13">
        <v>38800.847000000002</v>
      </c>
      <c r="J296" s="13">
        <v>34543.707999999999</v>
      </c>
      <c r="K296" s="13">
        <v>264268.45899999997</v>
      </c>
      <c r="L296" s="13">
        <v>13354.715</v>
      </c>
      <c r="M296" s="13">
        <v>1569.268</v>
      </c>
      <c r="N296" s="13">
        <v>1386.9860000000001</v>
      </c>
      <c r="O296" s="13">
        <v>10722.846</v>
      </c>
      <c r="P296" s="13">
        <v>119.3</v>
      </c>
      <c r="Q296" s="13">
        <v>118236.697</v>
      </c>
      <c r="X296" s="2"/>
    </row>
    <row r="297" spans="1:24" ht="15" customHeight="1" x14ac:dyDescent="0.35">
      <c r="A297" s="15">
        <v>44834</v>
      </c>
      <c r="B297" s="15">
        <v>44848</v>
      </c>
      <c r="C297" s="15">
        <v>44861</v>
      </c>
      <c r="D297" s="13">
        <f t="shared" si="9"/>
        <v>2950205.006000001</v>
      </c>
      <c r="E297" s="13">
        <v>685069.93900000001</v>
      </c>
      <c r="F297" s="13">
        <v>440223.68800000002</v>
      </c>
      <c r="G297" s="13">
        <v>994556.15</v>
      </c>
      <c r="H297" s="13">
        <v>348529.12699999998</v>
      </c>
      <c r="I297" s="13">
        <v>39646.735999999997</v>
      </c>
      <c r="J297" s="13">
        <v>34348.120000000003</v>
      </c>
      <c r="K297" s="13">
        <v>261411.88500000001</v>
      </c>
      <c r="L297" s="13">
        <v>14347.182000000001</v>
      </c>
      <c r="M297" s="13">
        <v>1542.5239999999999</v>
      </c>
      <c r="N297" s="13">
        <v>1385.5129999999999</v>
      </c>
      <c r="O297" s="13">
        <v>10722.882</v>
      </c>
      <c r="P297" s="13">
        <v>184.56299999999999</v>
      </c>
      <c r="Q297" s="13">
        <v>118236.697</v>
      </c>
      <c r="X297" s="2"/>
    </row>
    <row r="298" spans="1:24" ht="15" customHeight="1" x14ac:dyDescent="0.35">
      <c r="A298" s="15">
        <v>44848</v>
      </c>
      <c r="B298" s="15">
        <v>44862</v>
      </c>
      <c r="C298" s="15">
        <v>44875</v>
      </c>
      <c r="D298" s="13">
        <f t="shared" si="9"/>
        <v>3069380.7209999999</v>
      </c>
      <c r="E298" s="13">
        <v>708454.98199999996</v>
      </c>
      <c r="F298" s="13">
        <v>497937.95799999998</v>
      </c>
      <c r="G298" s="13">
        <v>1022618.586</v>
      </c>
      <c r="H298" s="13">
        <v>353787.26899999997</v>
      </c>
      <c r="I298" s="13">
        <v>40684.351999999999</v>
      </c>
      <c r="J298" s="13">
        <v>33961.997000000003</v>
      </c>
      <c r="K298" s="13">
        <v>266280.68900000001</v>
      </c>
      <c r="L298" s="13">
        <v>15059.272999999999</v>
      </c>
      <c r="M298" s="13">
        <v>1527.0450000000001</v>
      </c>
      <c r="N298" s="13">
        <v>1391.23</v>
      </c>
      <c r="O298" s="13">
        <v>8861.1650000000009</v>
      </c>
      <c r="P298" s="13">
        <v>167.87899999999999</v>
      </c>
      <c r="Q298" s="13">
        <v>118648.296</v>
      </c>
      <c r="X298" s="2"/>
    </row>
    <row r="299" spans="1:24" ht="15" customHeight="1" x14ac:dyDescent="0.35">
      <c r="A299" s="15">
        <v>44862</v>
      </c>
      <c r="B299" s="15">
        <v>44876</v>
      </c>
      <c r="C299" s="15">
        <v>44889</v>
      </c>
      <c r="D299" s="13">
        <f t="shared" si="9"/>
        <v>3166265.1150000002</v>
      </c>
      <c r="E299" s="13">
        <v>767883.58299999998</v>
      </c>
      <c r="F299" s="13">
        <v>507931.82299999997</v>
      </c>
      <c r="G299" s="13">
        <v>1054832.1059999999</v>
      </c>
      <c r="H299" s="13">
        <v>348164.39399999997</v>
      </c>
      <c r="I299" s="13">
        <v>40376.463000000003</v>
      </c>
      <c r="J299" s="13">
        <v>34414.773999999998</v>
      </c>
      <c r="K299" s="13">
        <v>265816.80200000003</v>
      </c>
      <c r="L299" s="13">
        <v>16023.495000000001</v>
      </c>
      <c r="M299" s="13">
        <v>1665.491</v>
      </c>
      <c r="N299" s="13">
        <v>1390.377</v>
      </c>
      <c r="O299" s="13">
        <v>8861.1990000000005</v>
      </c>
      <c r="P299" s="13">
        <v>256.31200000000001</v>
      </c>
      <c r="Q299" s="13">
        <v>118648.296</v>
      </c>
      <c r="X299" s="2"/>
    </row>
    <row r="300" spans="1:24" ht="15" customHeight="1" x14ac:dyDescent="0.35">
      <c r="A300" s="15">
        <v>44876</v>
      </c>
      <c r="B300" s="15">
        <v>44890</v>
      </c>
      <c r="C300" s="15">
        <v>44903</v>
      </c>
      <c r="D300" s="13">
        <f t="shared" si="9"/>
        <v>3141414.8499999996</v>
      </c>
      <c r="E300" s="13">
        <v>769635.94499999995</v>
      </c>
      <c r="F300" s="13">
        <v>544078.23499999999</v>
      </c>
      <c r="G300" s="13">
        <v>1121253.7009999999</v>
      </c>
      <c r="H300" s="13">
        <v>335195.76</v>
      </c>
      <c r="I300" s="13">
        <v>39215.372000000003</v>
      </c>
      <c r="J300" s="13">
        <v>34161.983</v>
      </c>
      <c r="K300" s="13">
        <v>268864.28999999998</v>
      </c>
      <c r="L300" s="13">
        <v>15928.181</v>
      </c>
      <c r="M300" s="13">
        <v>1688.604</v>
      </c>
      <c r="N300" s="13">
        <v>1389.7360000000001</v>
      </c>
      <c r="O300" s="13">
        <v>8861.2340000000004</v>
      </c>
      <c r="P300" s="13">
        <v>171.47499999999999</v>
      </c>
      <c r="Q300" s="13">
        <v>970.33399999999995</v>
      </c>
      <c r="X300" s="2"/>
    </row>
    <row r="301" spans="1:24" ht="15" customHeight="1" x14ac:dyDescent="0.35">
      <c r="A301" s="15">
        <v>44890</v>
      </c>
      <c r="B301" s="15">
        <v>44904</v>
      </c>
      <c r="C301" s="15">
        <v>44917</v>
      </c>
      <c r="D301" s="13">
        <f t="shared" si="9"/>
        <v>3239573.7209999999</v>
      </c>
      <c r="E301" s="13">
        <v>797755.67599999998</v>
      </c>
      <c r="F301" s="13">
        <v>562521.23600000003</v>
      </c>
      <c r="G301" s="13">
        <v>1181894.1359999999</v>
      </c>
      <c r="H301" s="13">
        <v>318125.05200000003</v>
      </c>
      <c r="I301" s="13">
        <v>37231.998</v>
      </c>
      <c r="J301" s="13">
        <v>34661.430999999997</v>
      </c>
      <c r="K301" s="13">
        <v>277110.57199999999</v>
      </c>
      <c r="L301" s="13">
        <v>17166.695</v>
      </c>
      <c r="M301" s="13">
        <v>1675.2449999999999</v>
      </c>
      <c r="N301" s="13">
        <v>1388.933</v>
      </c>
      <c r="O301" s="13">
        <v>8861.2659999999996</v>
      </c>
      <c r="P301" s="13">
        <v>211.14699999999999</v>
      </c>
      <c r="Q301" s="13">
        <v>970.33399999999995</v>
      </c>
      <c r="X301" s="2"/>
    </row>
    <row r="302" spans="1:24" ht="15" customHeight="1" x14ac:dyDescent="0.35">
      <c r="A302" s="15">
        <v>44904</v>
      </c>
      <c r="B302" s="15">
        <v>44918</v>
      </c>
      <c r="C302" s="15">
        <v>44931</v>
      </c>
      <c r="D302" s="13">
        <f t="shared" si="9"/>
        <v>3336364.003</v>
      </c>
      <c r="E302" s="13">
        <v>814346.70299999998</v>
      </c>
      <c r="F302" s="13">
        <v>598701.28200000001</v>
      </c>
      <c r="G302" s="13">
        <v>1235875.294</v>
      </c>
      <c r="H302" s="13">
        <v>300866.12900000002</v>
      </c>
      <c r="I302" s="13">
        <v>37710.953999999998</v>
      </c>
      <c r="J302" s="13">
        <v>35490.347999999998</v>
      </c>
      <c r="K302" s="13">
        <v>283226.27899999998</v>
      </c>
      <c r="L302" s="13">
        <v>16943.34</v>
      </c>
      <c r="M302" s="13">
        <v>1730.336</v>
      </c>
      <c r="N302" s="13">
        <v>1404.566</v>
      </c>
      <c r="O302" s="13">
        <v>8683.8799999999992</v>
      </c>
      <c r="P302" s="13">
        <v>239.886</v>
      </c>
      <c r="Q302" s="13">
        <v>1145.0060000000001</v>
      </c>
      <c r="X302" s="2"/>
    </row>
    <row r="303" spans="1:24" ht="15" customHeight="1" x14ac:dyDescent="0.35">
      <c r="A303" s="15">
        <v>44918</v>
      </c>
      <c r="B303" s="15">
        <v>44932</v>
      </c>
      <c r="C303" s="15">
        <v>44945</v>
      </c>
      <c r="D303" s="13">
        <f t="shared" si="9"/>
        <v>3561523.0490000001</v>
      </c>
      <c r="E303" s="13">
        <v>883915.57299999997</v>
      </c>
      <c r="F303" s="13">
        <v>676004.50300000003</v>
      </c>
      <c r="G303" s="13">
        <v>1320530.7209999999</v>
      </c>
      <c r="H303" s="13">
        <v>288346.592</v>
      </c>
      <c r="I303" s="13">
        <v>39030.805999999997</v>
      </c>
      <c r="J303" s="13">
        <v>36933.724999999999</v>
      </c>
      <c r="K303" s="13">
        <v>285021.06099999999</v>
      </c>
      <c r="L303" s="13">
        <v>19137.240000000002</v>
      </c>
      <c r="M303" s="13">
        <v>2216.875</v>
      </c>
      <c r="N303" s="13">
        <v>1429.566</v>
      </c>
      <c r="O303" s="13">
        <v>7515.915</v>
      </c>
      <c r="P303" s="13">
        <v>295.46600000000001</v>
      </c>
      <c r="Q303" s="13">
        <v>1145.0060000000001</v>
      </c>
      <c r="X303" s="2"/>
    </row>
    <row r="304" spans="1:24" ht="15" customHeight="1" x14ac:dyDescent="0.35">
      <c r="A304" s="15">
        <v>44932</v>
      </c>
      <c r="B304" s="15">
        <v>44946</v>
      </c>
      <c r="C304" s="15">
        <v>44959</v>
      </c>
      <c r="D304" s="13">
        <f t="shared" si="9"/>
        <v>3604380.3380000005</v>
      </c>
      <c r="E304" s="13">
        <v>849410.78</v>
      </c>
      <c r="F304" s="13">
        <v>650594.40599999996</v>
      </c>
      <c r="G304" s="13">
        <v>1450826.277</v>
      </c>
      <c r="H304" s="13">
        <v>245739.614</v>
      </c>
      <c r="I304" s="13">
        <v>41710.832999999999</v>
      </c>
      <c r="J304" s="13">
        <v>37123.243999999999</v>
      </c>
      <c r="K304" s="13">
        <v>295101.538</v>
      </c>
      <c r="L304" s="13">
        <v>19873.839</v>
      </c>
      <c r="M304" s="13">
        <v>2383.402</v>
      </c>
      <c r="N304" s="13">
        <v>1427.393</v>
      </c>
      <c r="O304" s="13">
        <v>7515.9489999999996</v>
      </c>
      <c r="P304" s="13">
        <v>227.76400000000001</v>
      </c>
      <c r="Q304" s="13">
        <v>2445.299</v>
      </c>
      <c r="X304" s="2"/>
    </row>
    <row r="305" spans="1:24" ht="15" customHeight="1" x14ac:dyDescent="0.35">
      <c r="A305" s="15">
        <v>44946</v>
      </c>
      <c r="B305" s="15">
        <v>44960</v>
      </c>
      <c r="C305" s="15">
        <v>44973</v>
      </c>
      <c r="D305" s="13">
        <f t="shared" si="9"/>
        <v>3668227.8689999999</v>
      </c>
      <c r="E305" s="13">
        <v>871775.25800000003</v>
      </c>
      <c r="F305" s="13">
        <v>636701.58299999998</v>
      </c>
      <c r="G305" s="13">
        <v>1526322.3189999999</v>
      </c>
      <c r="H305" s="13">
        <v>219246.29500000001</v>
      </c>
      <c r="I305" s="13">
        <v>42394.451000000001</v>
      </c>
      <c r="J305" s="13">
        <v>37730.430999999997</v>
      </c>
      <c r="K305" s="13">
        <v>297849.93099999998</v>
      </c>
      <c r="L305" s="13">
        <v>22484.716</v>
      </c>
      <c r="M305" s="13">
        <v>2048.25</v>
      </c>
      <c r="N305" s="13">
        <v>1427.393</v>
      </c>
      <c r="O305" s="13">
        <v>7515.9849999999997</v>
      </c>
      <c r="P305" s="13">
        <v>285.95800000000003</v>
      </c>
      <c r="Q305" s="13">
        <v>2445.299</v>
      </c>
      <c r="X305" s="2"/>
    </row>
    <row r="306" spans="1:24" ht="15" customHeight="1" x14ac:dyDescent="0.35">
      <c r="A306" s="15">
        <v>44960</v>
      </c>
      <c r="B306" s="15">
        <v>44974</v>
      </c>
      <c r="C306" s="15">
        <v>44987</v>
      </c>
      <c r="D306" s="13">
        <f t="shared" si="9"/>
        <v>3696884.872</v>
      </c>
      <c r="E306" s="13">
        <v>886318.57799999998</v>
      </c>
      <c r="F306" s="13">
        <v>620415.31099999999</v>
      </c>
      <c r="G306" s="13">
        <v>1544713.2220000001</v>
      </c>
      <c r="H306" s="13">
        <v>227774.13099999999</v>
      </c>
      <c r="I306" s="13">
        <v>42601.468999999997</v>
      </c>
      <c r="J306" s="13">
        <v>39277.548999999999</v>
      </c>
      <c r="K306" s="13">
        <v>299611.88199999998</v>
      </c>
      <c r="L306" s="13">
        <v>23728.281999999999</v>
      </c>
      <c r="M306" s="13">
        <v>2046.8150000000001</v>
      </c>
      <c r="N306" s="13">
        <v>1426.1089999999999</v>
      </c>
      <c r="O306" s="13">
        <v>7516.0190000000002</v>
      </c>
      <c r="P306" s="13">
        <v>227.184</v>
      </c>
      <c r="Q306" s="13">
        <v>1228.3209999999999</v>
      </c>
      <c r="X306" s="2"/>
    </row>
    <row r="307" spans="1:24" ht="15" customHeight="1" x14ac:dyDescent="0.35">
      <c r="A307" s="15">
        <v>44974</v>
      </c>
      <c r="B307" s="15">
        <v>44988</v>
      </c>
      <c r="C307" s="15">
        <v>45001</v>
      </c>
      <c r="D307" s="13">
        <f t="shared" si="9"/>
        <v>3847057.1</v>
      </c>
      <c r="E307" s="13">
        <v>966045.81599999999</v>
      </c>
      <c r="F307" s="13">
        <v>662209.36</v>
      </c>
      <c r="G307" s="13">
        <v>1546673.034</v>
      </c>
      <c r="H307" s="13">
        <v>252046.628</v>
      </c>
      <c r="I307" s="13">
        <v>45453.972000000002</v>
      </c>
      <c r="J307" s="13">
        <v>40768.93</v>
      </c>
      <c r="K307" s="13">
        <v>296443.73200000002</v>
      </c>
      <c r="L307" s="13">
        <v>25035.050999999999</v>
      </c>
      <c r="M307" s="13">
        <v>2002.1849999999999</v>
      </c>
      <c r="N307" s="13">
        <v>1425.7750000000001</v>
      </c>
      <c r="O307" s="13">
        <v>7513.9139999999998</v>
      </c>
      <c r="P307" s="13">
        <v>210.38200000000001</v>
      </c>
      <c r="Q307" s="13">
        <v>1228.3209999999999</v>
      </c>
      <c r="X307" s="2"/>
    </row>
    <row r="308" spans="1:24" ht="15" customHeight="1" x14ac:dyDescent="0.35">
      <c r="A308" s="15">
        <v>44988</v>
      </c>
      <c r="B308" s="15">
        <v>45002</v>
      </c>
      <c r="C308" s="15">
        <v>45015</v>
      </c>
      <c r="D308" s="13">
        <f t="shared" si="9"/>
        <v>3930701.6190000004</v>
      </c>
      <c r="E308" s="13">
        <v>969524.28799999994</v>
      </c>
      <c r="F308" s="13">
        <v>671071.41500000004</v>
      </c>
      <c r="G308" s="13">
        <v>1576280.4339999999</v>
      </c>
      <c r="H308" s="13">
        <v>283058.58199999999</v>
      </c>
      <c r="I308" s="13">
        <v>49124.663</v>
      </c>
      <c r="J308" s="13">
        <v>41726.781000000003</v>
      </c>
      <c r="K308" s="13">
        <v>301924.62300000002</v>
      </c>
      <c r="L308" s="13">
        <v>25474.102999999999</v>
      </c>
      <c r="M308" s="13">
        <v>2372.1819999999998</v>
      </c>
      <c r="N308" s="13">
        <v>1422.912</v>
      </c>
      <c r="O308" s="13">
        <v>7257.0959999999995</v>
      </c>
      <c r="P308" s="13">
        <v>250.471</v>
      </c>
      <c r="Q308" s="13">
        <v>1214.069</v>
      </c>
      <c r="X308" s="2"/>
    </row>
    <row r="309" spans="1:24" ht="15" customHeight="1" x14ac:dyDescent="0.35">
      <c r="A309" s="15">
        <v>45002</v>
      </c>
      <c r="B309" s="15">
        <v>45016</v>
      </c>
      <c r="C309" s="15">
        <v>45029</v>
      </c>
      <c r="D309" s="13">
        <f t="shared" si="9"/>
        <v>4073913.2480000001</v>
      </c>
      <c r="E309" s="13">
        <v>1025137.339</v>
      </c>
      <c r="F309" s="13">
        <v>701657.98300000001</v>
      </c>
      <c r="G309" s="13">
        <v>1597958.5249999999</v>
      </c>
      <c r="H309" s="13">
        <v>306058.80499999999</v>
      </c>
      <c r="I309" s="13">
        <v>51329.701999999997</v>
      </c>
      <c r="J309" s="13">
        <v>43275.714999999997</v>
      </c>
      <c r="K309" s="13">
        <v>309514.59000000003</v>
      </c>
      <c r="L309" s="13">
        <v>25987.742999999999</v>
      </c>
      <c r="M309" s="13">
        <v>2513.723</v>
      </c>
      <c r="N309" s="13">
        <v>1815.5940000000001</v>
      </c>
      <c r="O309" s="13">
        <v>7232.9260000000004</v>
      </c>
      <c r="P309" s="13">
        <v>216.53399999999999</v>
      </c>
      <c r="Q309" s="13">
        <v>1214.069</v>
      </c>
      <c r="X309" s="2"/>
    </row>
    <row r="310" spans="1:24" ht="15" customHeight="1" x14ac:dyDescent="0.35">
      <c r="A310" s="15">
        <v>45016</v>
      </c>
      <c r="B310" s="15">
        <v>45030</v>
      </c>
      <c r="C310" s="15">
        <v>45043</v>
      </c>
      <c r="D310" s="13">
        <f t="shared" si="9"/>
        <v>4129946.8809999996</v>
      </c>
      <c r="E310" s="13">
        <v>1052401.8629999999</v>
      </c>
      <c r="F310" s="13">
        <v>692333.63899999997</v>
      </c>
      <c r="G310" s="13">
        <v>1591301.2220000001</v>
      </c>
      <c r="H310" s="13">
        <v>340229.94799999997</v>
      </c>
      <c r="I310" s="13">
        <v>53727.218999999997</v>
      </c>
      <c r="J310" s="13">
        <v>46650.743000000002</v>
      </c>
      <c r="K310" s="13">
        <v>312469.34100000001</v>
      </c>
      <c r="L310" s="13">
        <v>27472.277999999998</v>
      </c>
      <c r="M310" s="13">
        <v>2610.8820000000001</v>
      </c>
      <c r="N310" s="13">
        <v>1864.0650000000001</v>
      </c>
      <c r="O310" s="13">
        <v>7223.28</v>
      </c>
      <c r="P310" s="13">
        <v>201.41399999999999</v>
      </c>
      <c r="Q310" s="13">
        <v>1460.9870000000001</v>
      </c>
      <c r="X310" s="2"/>
    </row>
    <row r="311" spans="1:24" ht="15" customHeight="1" x14ac:dyDescent="0.35">
      <c r="A311" s="15">
        <v>45030</v>
      </c>
      <c r="B311" s="15">
        <v>45044</v>
      </c>
      <c r="C311" s="15">
        <v>45057</v>
      </c>
      <c r="D311" s="13">
        <f t="shared" si="9"/>
        <v>4293009.7610000009</v>
      </c>
      <c r="E311" s="13">
        <v>1104180.0390000001</v>
      </c>
      <c r="F311" s="13">
        <v>730509.28899999999</v>
      </c>
      <c r="G311" s="13">
        <v>1566749.966</v>
      </c>
      <c r="H311" s="13">
        <v>414996.125</v>
      </c>
      <c r="I311" s="13">
        <v>58198.241999999998</v>
      </c>
      <c r="J311" s="13">
        <v>54138.165999999997</v>
      </c>
      <c r="K311" s="13">
        <v>321914.527</v>
      </c>
      <c r="L311" s="13">
        <v>28905.919999999998</v>
      </c>
      <c r="M311" s="13">
        <v>2602.91</v>
      </c>
      <c r="N311" s="13">
        <v>1861.9059999999999</v>
      </c>
      <c r="O311" s="13">
        <v>7223.3130000000001</v>
      </c>
      <c r="P311" s="13">
        <v>268.37099999999998</v>
      </c>
      <c r="Q311" s="13">
        <v>1460.9870000000001</v>
      </c>
      <c r="X311" s="2"/>
    </row>
    <row r="312" spans="1:24" s="51" customFormat="1" ht="15" customHeight="1" x14ac:dyDescent="0.35">
      <c r="A312" s="15">
        <v>45044</v>
      </c>
      <c r="B312" s="15">
        <v>45058</v>
      </c>
      <c r="C312" s="15">
        <v>45071</v>
      </c>
      <c r="D312" s="13">
        <f t="shared" si="9"/>
        <v>4316444.165</v>
      </c>
      <c r="E312" s="13">
        <v>1110962.9269999999</v>
      </c>
      <c r="F312" s="13">
        <v>697963.06599999999</v>
      </c>
      <c r="G312" s="13">
        <v>1512706.4350000001</v>
      </c>
      <c r="H312" s="13">
        <v>499049.09700000001</v>
      </c>
      <c r="I312" s="13">
        <v>62913.241000000002</v>
      </c>
      <c r="J312" s="13">
        <v>72460.004000000001</v>
      </c>
      <c r="K312" s="13">
        <v>316861.09700000001</v>
      </c>
      <c r="L312" s="13">
        <v>29495.975000000002</v>
      </c>
      <c r="M312" s="13">
        <v>2601.3649999999998</v>
      </c>
      <c r="N312" s="13">
        <v>1855.732</v>
      </c>
      <c r="O312" s="13">
        <v>7223.3469999999998</v>
      </c>
      <c r="P312" s="13">
        <v>839.04700000000003</v>
      </c>
      <c r="Q312" s="13">
        <v>1512.8320000000001</v>
      </c>
      <c r="X312" s="2"/>
    </row>
    <row r="313" spans="1:24" s="51" customFormat="1" ht="15" customHeight="1" x14ac:dyDescent="0.35">
      <c r="A313" s="15">
        <v>45058</v>
      </c>
      <c r="B313" s="15">
        <v>45072</v>
      </c>
      <c r="C313" s="15">
        <v>45085</v>
      </c>
      <c r="D313" s="13">
        <f t="shared" ref="D313:D325" si="10">+SUM(E313:Q313)</f>
        <v>4249052.9730000012</v>
      </c>
      <c r="E313" s="13">
        <v>1029536.186</v>
      </c>
      <c r="F313" s="13">
        <v>678238.47699999996</v>
      </c>
      <c r="G313" s="13">
        <v>1417758.3970000001</v>
      </c>
      <c r="H313" s="13">
        <v>601680.723</v>
      </c>
      <c r="I313" s="13">
        <v>76285.42</v>
      </c>
      <c r="J313" s="13">
        <v>82914.812000000005</v>
      </c>
      <c r="K313" s="13">
        <v>317338.859</v>
      </c>
      <c r="L313" s="13">
        <v>31875.751</v>
      </c>
      <c r="M313" s="13">
        <v>2593.2170000000001</v>
      </c>
      <c r="N313" s="13">
        <v>1855.0909999999999</v>
      </c>
      <c r="O313" s="13">
        <v>7253.3829999999998</v>
      </c>
      <c r="P313" s="13">
        <v>209.82499999999999</v>
      </c>
      <c r="Q313" s="13">
        <v>1512.8320000000001</v>
      </c>
      <c r="X313" s="2"/>
    </row>
    <row r="314" spans="1:24" s="51" customFormat="1" ht="15" customHeight="1" x14ac:dyDescent="0.35">
      <c r="A314" s="15">
        <v>45072</v>
      </c>
      <c r="B314" s="15">
        <v>45086</v>
      </c>
      <c r="C314" s="15">
        <v>45099</v>
      </c>
      <c r="D314" s="13">
        <f t="shared" si="10"/>
        <v>4205785.3829999994</v>
      </c>
      <c r="E314" s="13">
        <v>991796.17500000005</v>
      </c>
      <c r="F314" s="13">
        <v>635206.45400000003</v>
      </c>
      <c r="G314" s="13">
        <v>1420235.986</v>
      </c>
      <c r="H314" s="13">
        <v>632981.30599999998</v>
      </c>
      <c r="I314" s="13">
        <v>76502.653999999995</v>
      </c>
      <c r="J314" s="13">
        <v>84502.063999999998</v>
      </c>
      <c r="K314" s="13">
        <v>319118.71500000003</v>
      </c>
      <c r="L314" s="13">
        <v>31674.685000000001</v>
      </c>
      <c r="M314" s="13">
        <v>2293.2170000000001</v>
      </c>
      <c r="N314" s="13">
        <v>1854.037</v>
      </c>
      <c r="O314" s="13">
        <v>7253.415</v>
      </c>
      <c r="P314" s="13">
        <v>728.41899999999998</v>
      </c>
      <c r="Q314" s="13">
        <v>1638.2560000000001</v>
      </c>
      <c r="X314" s="2"/>
    </row>
    <row r="315" spans="1:24" s="51" customFormat="1" ht="15" customHeight="1" x14ac:dyDescent="0.35">
      <c r="A315" s="15">
        <v>45086</v>
      </c>
      <c r="B315" s="15">
        <v>45100</v>
      </c>
      <c r="C315" s="15">
        <v>45113</v>
      </c>
      <c r="D315" s="13">
        <f t="shared" si="10"/>
        <v>4243435.0149999997</v>
      </c>
      <c r="E315" s="13">
        <v>987462.06200000003</v>
      </c>
      <c r="F315" s="13">
        <v>640643.47</v>
      </c>
      <c r="G315" s="13">
        <v>1429551.101</v>
      </c>
      <c r="H315" s="13">
        <v>658586.73699999996</v>
      </c>
      <c r="I315" s="13">
        <v>76855.267999999996</v>
      </c>
      <c r="J315" s="13">
        <v>86278.053</v>
      </c>
      <c r="K315" s="13">
        <v>319614.78499999997</v>
      </c>
      <c r="L315" s="13">
        <v>31074.936000000002</v>
      </c>
      <c r="M315" s="13">
        <v>2281.8119999999999</v>
      </c>
      <c r="N315" s="13">
        <v>1851.8610000000001</v>
      </c>
      <c r="O315" s="13">
        <v>6843.45</v>
      </c>
      <c r="P315" s="13">
        <v>753.22400000000005</v>
      </c>
      <c r="Q315" s="13">
        <v>1638.2560000000001</v>
      </c>
      <c r="X315" s="2"/>
    </row>
    <row r="316" spans="1:24" s="51" customFormat="1" ht="15" customHeight="1" x14ac:dyDescent="0.35">
      <c r="A316" s="15">
        <v>45100</v>
      </c>
      <c r="B316" s="15">
        <v>45114</v>
      </c>
      <c r="C316" s="15">
        <v>45127</v>
      </c>
      <c r="D316" s="13">
        <f t="shared" si="10"/>
        <v>4656544.9890000001</v>
      </c>
      <c r="E316" s="13">
        <v>1181852.4210000001</v>
      </c>
      <c r="F316" s="13">
        <v>743809.56099999999</v>
      </c>
      <c r="G316" s="13">
        <v>1478328.8230000001</v>
      </c>
      <c r="H316" s="13">
        <v>693759.85600000003</v>
      </c>
      <c r="I316" s="13">
        <v>77503.274999999994</v>
      </c>
      <c r="J316" s="13">
        <v>90720.444000000003</v>
      </c>
      <c r="K316" s="13">
        <v>345201.95500000002</v>
      </c>
      <c r="L316" s="13">
        <v>31387.732</v>
      </c>
      <c r="M316" s="13">
        <v>2281.8119999999999</v>
      </c>
      <c r="N316" s="13">
        <v>1851.8610000000001</v>
      </c>
      <c r="O316" s="13">
        <v>6843.4849999999997</v>
      </c>
      <c r="P316" s="13">
        <v>958.03</v>
      </c>
      <c r="Q316" s="13">
        <v>2045.7339999999999</v>
      </c>
      <c r="X316" s="2"/>
    </row>
    <row r="317" spans="1:24" s="51" customFormat="1" ht="15" customHeight="1" x14ac:dyDescent="0.35">
      <c r="A317" s="15">
        <v>45114</v>
      </c>
      <c r="B317" s="15">
        <v>45128</v>
      </c>
      <c r="C317" s="15">
        <v>45141</v>
      </c>
      <c r="D317" s="13">
        <f t="shared" si="10"/>
        <v>4604866.6119999997</v>
      </c>
      <c r="E317" s="13">
        <v>1049354.1189999999</v>
      </c>
      <c r="F317" s="13">
        <v>758535.98100000003</v>
      </c>
      <c r="G317" s="13">
        <v>1478703.449</v>
      </c>
      <c r="H317" s="13">
        <v>748872.33499999996</v>
      </c>
      <c r="I317" s="13">
        <v>79890.642000000007</v>
      </c>
      <c r="J317" s="13">
        <v>91358.008000000002</v>
      </c>
      <c r="K317" s="13">
        <v>351480.71899999998</v>
      </c>
      <c r="L317" s="13">
        <v>32845.014999999999</v>
      </c>
      <c r="M317" s="13">
        <v>2313.3560000000002</v>
      </c>
      <c r="N317" s="13">
        <v>1848.1780000000001</v>
      </c>
      <c r="O317" s="13">
        <v>6843.5190000000002</v>
      </c>
      <c r="P317" s="13">
        <v>775.55700000000002</v>
      </c>
      <c r="Q317" s="13">
        <v>2045.7339999999999</v>
      </c>
      <c r="X317" s="2"/>
    </row>
    <row r="318" spans="1:24" s="51" customFormat="1" ht="15" customHeight="1" x14ac:dyDescent="0.35">
      <c r="A318" s="15">
        <v>45128</v>
      </c>
      <c r="B318" s="15">
        <v>45142</v>
      </c>
      <c r="C318" s="15">
        <v>45155</v>
      </c>
      <c r="D318" s="13">
        <f t="shared" si="10"/>
        <v>6834034.3090000004</v>
      </c>
      <c r="E318" s="13">
        <v>1095768.3670000001</v>
      </c>
      <c r="F318" s="13">
        <v>861891.96</v>
      </c>
      <c r="G318" s="13">
        <v>1915497.1629999999</v>
      </c>
      <c r="H318" s="13">
        <v>1929279.5689999999</v>
      </c>
      <c r="I318" s="13">
        <v>294222.32699999999</v>
      </c>
      <c r="J318" s="13">
        <v>328509.24400000001</v>
      </c>
      <c r="K318" s="13">
        <v>360863.98499999999</v>
      </c>
      <c r="L318" s="13">
        <v>33838.798000000003</v>
      </c>
      <c r="M318" s="13">
        <v>2304.8429999999998</v>
      </c>
      <c r="N318" s="13">
        <v>1868.42</v>
      </c>
      <c r="O318" s="13">
        <v>6843.5540000000001</v>
      </c>
      <c r="P318" s="13">
        <v>768.11300000000006</v>
      </c>
      <c r="Q318" s="13">
        <v>2377.9659999999999</v>
      </c>
      <c r="X318" s="2"/>
    </row>
    <row r="319" spans="1:24" s="51" customFormat="1" ht="15" customHeight="1" x14ac:dyDescent="0.35">
      <c r="A319" s="15">
        <v>45142</v>
      </c>
      <c r="B319" s="15">
        <v>45156</v>
      </c>
      <c r="C319" s="15">
        <v>45169</v>
      </c>
      <c r="D319" s="13">
        <f t="shared" si="10"/>
        <v>7086985.6509999996</v>
      </c>
      <c r="E319" s="13">
        <v>1133577.83</v>
      </c>
      <c r="F319" s="13">
        <v>814677.64399999997</v>
      </c>
      <c r="G319" s="13">
        <v>1883486.0959999999</v>
      </c>
      <c r="H319" s="13">
        <v>2179624.2420000001</v>
      </c>
      <c r="I319" s="13">
        <v>305972.90000000002</v>
      </c>
      <c r="J319" s="13">
        <v>335943.17200000002</v>
      </c>
      <c r="K319" s="13">
        <v>382539.58299999998</v>
      </c>
      <c r="L319" s="13">
        <v>37142.593999999997</v>
      </c>
      <c r="M319" s="13">
        <v>2285.181</v>
      </c>
      <c r="N319" s="13">
        <v>2012.9670000000001</v>
      </c>
      <c r="O319" s="13">
        <v>6413.8109999999997</v>
      </c>
      <c r="P319" s="13">
        <v>931.66499999999996</v>
      </c>
      <c r="Q319" s="13">
        <v>2377.9659999999999</v>
      </c>
      <c r="X319" s="2"/>
    </row>
    <row r="320" spans="1:24" s="51" customFormat="1" ht="15" customHeight="1" x14ac:dyDescent="0.35">
      <c r="A320" s="15">
        <v>45156</v>
      </c>
      <c r="B320" s="15">
        <v>45170</v>
      </c>
      <c r="C320" s="15">
        <v>45183</v>
      </c>
      <c r="D320" s="13">
        <f t="shared" si="10"/>
        <v>7271100.5640000002</v>
      </c>
      <c r="E320" s="13">
        <v>1165272.054</v>
      </c>
      <c r="F320" s="13">
        <v>812469.46900000004</v>
      </c>
      <c r="G320" s="13">
        <v>1873240.2139999999</v>
      </c>
      <c r="H320" s="13">
        <v>2332942.6069999998</v>
      </c>
      <c r="I320" s="13">
        <v>318986.39500000002</v>
      </c>
      <c r="J320" s="13">
        <v>332794.63199999998</v>
      </c>
      <c r="K320" s="13">
        <v>383478.815</v>
      </c>
      <c r="L320" s="13">
        <v>37474.925000000003</v>
      </c>
      <c r="M320" s="13">
        <v>2276.4789999999998</v>
      </c>
      <c r="N320" s="13">
        <v>2273.8969999999999</v>
      </c>
      <c r="O320" s="13">
        <v>6413.8469999999998</v>
      </c>
      <c r="P320" s="13">
        <v>989.952</v>
      </c>
      <c r="Q320" s="13">
        <v>2487.2779999999998</v>
      </c>
      <c r="X320" s="2"/>
    </row>
    <row r="321" spans="1:24" s="51" customFormat="1" ht="15" customHeight="1" x14ac:dyDescent="0.35">
      <c r="A321" s="15">
        <v>45170</v>
      </c>
      <c r="B321" s="15">
        <v>45184</v>
      </c>
      <c r="C321" s="15">
        <v>45197</v>
      </c>
      <c r="D321" s="13">
        <f t="shared" si="10"/>
        <v>7268915.8729999997</v>
      </c>
      <c r="E321" s="13">
        <v>1158622.341</v>
      </c>
      <c r="F321" s="13">
        <v>792808.38</v>
      </c>
      <c r="G321" s="13">
        <v>1904789.6939999999</v>
      </c>
      <c r="H321" s="13">
        <v>2320747.0219999999</v>
      </c>
      <c r="I321" s="13">
        <v>320015.95299999998</v>
      </c>
      <c r="J321" s="13">
        <v>334306.83600000001</v>
      </c>
      <c r="K321" s="13">
        <v>385281.08199999999</v>
      </c>
      <c r="L321" s="13">
        <v>37296.885999999999</v>
      </c>
      <c r="M321" s="13">
        <v>2274.1950000000002</v>
      </c>
      <c r="N321" s="13">
        <v>2792.817</v>
      </c>
      <c r="O321" s="13">
        <v>6413.88</v>
      </c>
      <c r="P321" s="13">
        <v>1079.509</v>
      </c>
      <c r="Q321" s="13">
        <v>2487.2779999999998</v>
      </c>
      <c r="X321" s="2"/>
    </row>
    <row r="322" spans="1:24" s="51" customFormat="1" ht="15" customHeight="1" x14ac:dyDescent="0.35">
      <c r="A322" s="15">
        <v>45184</v>
      </c>
      <c r="B322" s="15">
        <v>45198</v>
      </c>
      <c r="C322" s="15">
        <v>45211</v>
      </c>
      <c r="D322" s="13">
        <f t="shared" si="10"/>
        <v>7519786.3710000003</v>
      </c>
      <c r="E322" s="13">
        <v>1227153.7439999999</v>
      </c>
      <c r="F322" s="13">
        <v>790218.424</v>
      </c>
      <c r="G322" s="13">
        <v>2090045.2420000001</v>
      </c>
      <c r="H322" s="13">
        <v>2299264.0529999998</v>
      </c>
      <c r="I322" s="13">
        <v>328929.75599999999</v>
      </c>
      <c r="J322" s="13">
        <v>338402.935</v>
      </c>
      <c r="K322" s="13">
        <v>394062.28499999997</v>
      </c>
      <c r="L322" s="13">
        <v>37084.288</v>
      </c>
      <c r="M322" s="13">
        <v>2554.3890000000001</v>
      </c>
      <c r="N322" s="13">
        <v>2912.377</v>
      </c>
      <c r="O322" s="13">
        <v>6413.915</v>
      </c>
      <c r="P322" s="13">
        <v>869.46100000000001</v>
      </c>
      <c r="Q322" s="13">
        <v>1875.502</v>
      </c>
      <c r="X322" s="2"/>
    </row>
    <row r="323" spans="1:24" s="51" customFormat="1" ht="15" customHeight="1" x14ac:dyDescent="0.35">
      <c r="A323" s="15">
        <v>45198</v>
      </c>
      <c r="B323" s="15">
        <v>45212</v>
      </c>
      <c r="C323" s="15">
        <v>45225</v>
      </c>
      <c r="D323" s="13">
        <f t="shared" si="10"/>
        <v>7693263.0040000007</v>
      </c>
      <c r="E323" s="13">
        <v>1205616.3259999999</v>
      </c>
      <c r="F323" s="13">
        <v>793668.26500000001</v>
      </c>
      <c r="G323" s="13">
        <v>2235527.392</v>
      </c>
      <c r="H323" s="13">
        <v>2285946.8689999999</v>
      </c>
      <c r="I323" s="13">
        <v>365074.91600000003</v>
      </c>
      <c r="J323" s="13">
        <v>353375.67800000001</v>
      </c>
      <c r="K323" s="13">
        <v>402197.848</v>
      </c>
      <c r="L323" s="13">
        <v>36882.525999999998</v>
      </c>
      <c r="M323" s="13">
        <v>2919.098</v>
      </c>
      <c r="N323" s="13">
        <v>3000.8530000000001</v>
      </c>
      <c r="O323" s="13">
        <v>6413.9489999999996</v>
      </c>
      <c r="P323" s="13">
        <v>763.78200000000004</v>
      </c>
      <c r="Q323" s="13">
        <v>1875.502</v>
      </c>
      <c r="X323" s="2"/>
    </row>
    <row r="324" spans="1:24" s="51" customFormat="1" ht="15" customHeight="1" x14ac:dyDescent="0.35">
      <c r="A324" s="15">
        <v>45212</v>
      </c>
      <c r="B324" s="15">
        <v>45226</v>
      </c>
      <c r="C324" s="15">
        <v>45239</v>
      </c>
      <c r="D324" s="13">
        <f t="shared" si="10"/>
        <v>7785852.5160000017</v>
      </c>
      <c r="E324" s="13">
        <v>1127809.9990000001</v>
      </c>
      <c r="F324" s="13">
        <v>833069.14099999995</v>
      </c>
      <c r="G324" s="13">
        <v>2373562.59</v>
      </c>
      <c r="H324" s="13">
        <v>2222371.2590000001</v>
      </c>
      <c r="I324" s="13">
        <v>411327.19400000002</v>
      </c>
      <c r="J324" s="13">
        <v>366522.201</v>
      </c>
      <c r="K324" s="13">
        <v>397843.58500000002</v>
      </c>
      <c r="L324" s="13">
        <v>38140.262999999999</v>
      </c>
      <c r="M324" s="13">
        <v>2840.4650000000001</v>
      </c>
      <c r="N324" s="13">
        <v>2998.6950000000002</v>
      </c>
      <c r="O324" s="13">
        <v>6413.9840000000004</v>
      </c>
      <c r="P324" s="13">
        <v>648.74099999999999</v>
      </c>
      <c r="Q324" s="13">
        <v>2304.3989999999999</v>
      </c>
      <c r="X324" s="2"/>
    </row>
    <row r="325" spans="1:24" s="51" customFormat="1" ht="15" customHeight="1" x14ac:dyDescent="0.35">
      <c r="A325" s="15">
        <v>45226</v>
      </c>
      <c r="B325" s="15">
        <v>45240</v>
      </c>
      <c r="C325" s="15">
        <v>45253</v>
      </c>
      <c r="D325" s="13">
        <f t="shared" si="10"/>
        <v>7976458.6830000002</v>
      </c>
      <c r="E325" s="13">
        <v>1177005.737</v>
      </c>
      <c r="F325" s="13">
        <v>927902.31799999997</v>
      </c>
      <c r="G325" s="13">
        <v>2387044.4449999998</v>
      </c>
      <c r="H325" s="13">
        <v>2157453.7400000002</v>
      </c>
      <c r="I325" s="13">
        <v>458500.98599999998</v>
      </c>
      <c r="J325" s="13">
        <v>393085.34399999998</v>
      </c>
      <c r="K325" s="13">
        <v>422477.31199999998</v>
      </c>
      <c r="L325" s="13">
        <v>37912.387999999999</v>
      </c>
      <c r="M325" s="13">
        <v>3246.2550000000001</v>
      </c>
      <c r="N325" s="13">
        <v>2992.4830000000002</v>
      </c>
      <c r="O325" s="13">
        <v>5877.7110000000002</v>
      </c>
      <c r="P325" s="13">
        <v>655.56500000000005</v>
      </c>
      <c r="Q325" s="13">
        <v>2304.3989999999999</v>
      </c>
      <c r="X325" s="2"/>
    </row>
    <row r="326" spans="1:24" s="51" customFormat="1" ht="15" customHeight="1" x14ac:dyDescent="0.35">
      <c r="A326" s="15">
        <v>45240</v>
      </c>
      <c r="B326" s="15">
        <v>45254</v>
      </c>
      <c r="C326" s="15">
        <v>45267</v>
      </c>
      <c r="D326" s="13">
        <f t="shared" ref="D326:D339" si="11">+SUM(E326:Q326)</f>
        <v>7967811.5370000014</v>
      </c>
      <c r="E326" s="13">
        <v>1128950.148</v>
      </c>
      <c r="F326" s="13">
        <v>869988.147</v>
      </c>
      <c r="G326" s="13">
        <v>2483860.1970000002</v>
      </c>
      <c r="H326" s="13">
        <v>2023813.34</v>
      </c>
      <c r="I326" s="13">
        <v>572548.05900000001</v>
      </c>
      <c r="J326" s="13">
        <v>420502.98499999999</v>
      </c>
      <c r="K326" s="13">
        <v>415313.69500000001</v>
      </c>
      <c r="L326" s="13">
        <v>39206.357000000004</v>
      </c>
      <c r="M326" s="13">
        <v>3676.9430000000002</v>
      </c>
      <c r="N326" s="13">
        <v>2991.8420000000001</v>
      </c>
      <c r="O326" s="13">
        <v>5982.7120000000004</v>
      </c>
      <c r="P326" s="13">
        <v>977.11199999999997</v>
      </c>
      <c r="Q326" s="13">
        <v>0</v>
      </c>
      <c r="X326" s="2"/>
    </row>
    <row r="327" spans="1:24" s="51" customFormat="1" ht="15" customHeight="1" x14ac:dyDescent="0.35">
      <c r="A327" s="15">
        <v>45254</v>
      </c>
      <c r="B327" s="15">
        <v>45268</v>
      </c>
      <c r="C327" s="15">
        <v>45281</v>
      </c>
      <c r="D327" s="13">
        <f t="shared" si="11"/>
        <v>8151617.5800000001</v>
      </c>
      <c r="E327" s="13">
        <v>1158530.2949999999</v>
      </c>
      <c r="F327" s="13">
        <v>886050.451</v>
      </c>
      <c r="G327" s="13">
        <v>2539898.2209999999</v>
      </c>
      <c r="H327" s="13">
        <v>1935984.192</v>
      </c>
      <c r="I327" s="13">
        <v>674358.36399999994</v>
      </c>
      <c r="J327" s="13">
        <v>438081.73100000003</v>
      </c>
      <c r="K327" s="13">
        <v>463933.1</v>
      </c>
      <c r="L327" s="13">
        <v>41469.338000000003</v>
      </c>
      <c r="M327" s="13">
        <v>3173.9360000000001</v>
      </c>
      <c r="N327" s="13">
        <v>3029.0390000000002</v>
      </c>
      <c r="O327" s="13">
        <v>5982.7120000000004</v>
      </c>
      <c r="P327" s="13">
        <v>1126.201</v>
      </c>
      <c r="Q327" s="13">
        <v>0</v>
      </c>
      <c r="X327" s="2"/>
    </row>
    <row r="328" spans="1:24" s="51" customFormat="1" ht="15" customHeight="1" x14ac:dyDescent="0.35">
      <c r="A328" s="15">
        <v>45268</v>
      </c>
      <c r="B328" s="15">
        <v>45282</v>
      </c>
      <c r="C328" s="15">
        <v>45295</v>
      </c>
      <c r="D328" s="13">
        <f t="shared" si="11"/>
        <v>8204277.3060000008</v>
      </c>
      <c r="E328" s="13">
        <v>1121741.8330000001</v>
      </c>
      <c r="F328" s="13">
        <v>848140.25</v>
      </c>
      <c r="G328" s="13">
        <v>2580465.125</v>
      </c>
      <c r="H328" s="13">
        <v>1921003.5959999999</v>
      </c>
      <c r="I328" s="13">
        <v>754908.20499999996</v>
      </c>
      <c r="J328" s="13">
        <v>455566.87900000002</v>
      </c>
      <c r="K328" s="13">
        <v>466322.359</v>
      </c>
      <c r="L328" s="13">
        <v>45003.946000000004</v>
      </c>
      <c r="M328" s="13">
        <v>4533.5200000000004</v>
      </c>
      <c r="N328" s="13">
        <v>3120.3539999999998</v>
      </c>
      <c r="O328" s="13">
        <v>2928.4450000000002</v>
      </c>
      <c r="P328" s="13">
        <v>542.79399999999998</v>
      </c>
      <c r="Q328" s="13">
        <v>0</v>
      </c>
      <c r="X328" s="2"/>
    </row>
    <row r="329" spans="1:24" s="51" customFormat="1" ht="15" customHeight="1" x14ac:dyDescent="0.35">
      <c r="A329" s="15">
        <v>45282</v>
      </c>
      <c r="B329" s="15">
        <v>45296</v>
      </c>
      <c r="C329" s="15">
        <v>45309</v>
      </c>
      <c r="D329" s="13">
        <f t="shared" si="11"/>
        <v>8519089.8499999996</v>
      </c>
      <c r="E329" s="13">
        <v>1170779.7239999999</v>
      </c>
      <c r="F329" s="13">
        <v>988686.44900000002</v>
      </c>
      <c r="G329" s="13">
        <v>2591891.594</v>
      </c>
      <c r="H329" s="13">
        <v>1924973.047</v>
      </c>
      <c r="I329" s="13">
        <v>831326.93500000006</v>
      </c>
      <c r="J329" s="13">
        <v>471154.14500000002</v>
      </c>
      <c r="K329" s="13">
        <v>482054.81699999998</v>
      </c>
      <c r="L329" s="13">
        <v>46226.9</v>
      </c>
      <c r="M329" s="13">
        <v>5144.3549999999996</v>
      </c>
      <c r="N329" s="13">
        <v>3145.2779999999998</v>
      </c>
      <c r="O329" s="13">
        <v>2993.645</v>
      </c>
      <c r="P329" s="13">
        <v>712.96100000000001</v>
      </c>
      <c r="Q329" s="13">
        <v>0</v>
      </c>
      <c r="X329" s="2"/>
    </row>
    <row r="330" spans="1:24" s="51" customFormat="1" ht="15" customHeight="1" x14ac:dyDescent="0.35">
      <c r="A330" s="15">
        <v>45296</v>
      </c>
      <c r="B330" s="15">
        <v>45310</v>
      </c>
      <c r="C330" s="15">
        <v>45323</v>
      </c>
      <c r="D330" s="13">
        <f t="shared" si="11"/>
        <v>8454865.1779999994</v>
      </c>
      <c r="E330" s="13">
        <v>1105069.541</v>
      </c>
      <c r="F330" s="13">
        <v>909978.43500000006</v>
      </c>
      <c r="G330" s="13">
        <v>2590511.6540000001</v>
      </c>
      <c r="H330" s="13">
        <v>1895258.4720000001</v>
      </c>
      <c r="I330" s="13">
        <v>915748.90700000001</v>
      </c>
      <c r="J330" s="13">
        <v>482911.141</v>
      </c>
      <c r="K330" s="13">
        <v>494589.29300000001</v>
      </c>
      <c r="L330" s="13">
        <v>47508.383999999998</v>
      </c>
      <c r="M330" s="13">
        <v>6307.71</v>
      </c>
      <c r="N330" s="13">
        <v>3216.4070000000002</v>
      </c>
      <c r="O330" s="13">
        <v>2892.7109999999998</v>
      </c>
      <c r="P330" s="13">
        <v>872.52300000000002</v>
      </c>
      <c r="Q330" s="13">
        <v>0</v>
      </c>
      <c r="X330" s="2"/>
    </row>
    <row r="331" spans="1:24" s="51" customFormat="1" ht="15" customHeight="1" x14ac:dyDescent="0.35">
      <c r="A331" s="15">
        <v>45310</v>
      </c>
      <c r="B331" s="15">
        <v>45324</v>
      </c>
      <c r="C331" s="15">
        <v>45337</v>
      </c>
      <c r="D331" s="13">
        <f t="shared" si="11"/>
        <v>8604448.0519999992</v>
      </c>
      <c r="E331" s="13">
        <v>1155791.3770000001</v>
      </c>
      <c r="F331" s="13">
        <v>972549.16299999994</v>
      </c>
      <c r="G331" s="13">
        <v>2552301.841</v>
      </c>
      <c r="H331" s="13">
        <v>1810618.9469999999</v>
      </c>
      <c r="I331" s="13">
        <v>1053153.0149999999</v>
      </c>
      <c r="J331" s="13">
        <v>496462.14299999998</v>
      </c>
      <c r="K331" s="13">
        <v>500319.32900000003</v>
      </c>
      <c r="L331" s="13">
        <v>49363.428</v>
      </c>
      <c r="M331" s="13">
        <v>6469.982</v>
      </c>
      <c r="N331" s="13">
        <v>3216.4070000000002</v>
      </c>
      <c r="O331" s="13">
        <v>2932.27</v>
      </c>
      <c r="P331" s="13">
        <v>1270.1500000000001</v>
      </c>
      <c r="Q331" s="13">
        <v>0</v>
      </c>
      <c r="X331" s="2"/>
    </row>
    <row r="332" spans="1:24" s="51" customFormat="1" ht="15" customHeight="1" x14ac:dyDescent="0.35">
      <c r="A332" s="15">
        <v>45324</v>
      </c>
      <c r="B332" s="15">
        <v>45338</v>
      </c>
      <c r="C332" s="15">
        <v>45351</v>
      </c>
      <c r="D332" s="13">
        <f t="shared" si="11"/>
        <v>8515119.7319999989</v>
      </c>
      <c r="E332" s="13">
        <v>1176551.737</v>
      </c>
      <c r="F332" s="13">
        <v>899945.74399999995</v>
      </c>
      <c r="G332" s="13">
        <v>2474214.2930000001</v>
      </c>
      <c r="H332" s="13">
        <v>1682515.0560000001</v>
      </c>
      <c r="I332" s="13">
        <v>1195118.8489999999</v>
      </c>
      <c r="J332" s="13">
        <v>504903.07699999999</v>
      </c>
      <c r="K332" s="13">
        <v>514422.38699999999</v>
      </c>
      <c r="L332" s="13">
        <v>53153.349000000002</v>
      </c>
      <c r="M332" s="13">
        <v>6624.8050000000003</v>
      </c>
      <c r="N332" s="13">
        <v>3448.8850000000002</v>
      </c>
      <c r="O332" s="13">
        <v>2945.4569999999999</v>
      </c>
      <c r="P332" s="13">
        <v>1276.0930000000001</v>
      </c>
      <c r="Q332" s="13">
        <v>0</v>
      </c>
      <c r="X332" s="2"/>
    </row>
    <row r="333" spans="1:24" s="51" customFormat="1" ht="15" customHeight="1" x14ac:dyDescent="0.35">
      <c r="A333" s="15">
        <v>45338</v>
      </c>
      <c r="B333" s="15">
        <v>45352</v>
      </c>
      <c r="C333" s="15">
        <v>45365</v>
      </c>
      <c r="D333" s="13">
        <f t="shared" si="11"/>
        <v>8728926.5669999979</v>
      </c>
      <c r="E333" s="13">
        <v>1267723.149</v>
      </c>
      <c r="F333" s="13">
        <v>924501.67700000003</v>
      </c>
      <c r="G333" s="13">
        <v>2455763.0260000001</v>
      </c>
      <c r="H333" s="13">
        <v>1654438.23</v>
      </c>
      <c r="I333" s="13">
        <v>1306898.923</v>
      </c>
      <c r="J333" s="13">
        <v>519232.55900000001</v>
      </c>
      <c r="K333" s="13">
        <v>530003.57400000002</v>
      </c>
      <c r="L333" s="13">
        <v>55924.813000000002</v>
      </c>
      <c r="M333" s="13">
        <v>6612.4610000000002</v>
      </c>
      <c r="N333" s="13">
        <v>3448.5520000000001</v>
      </c>
      <c r="O333" s="13">
        <v>2892.7109999999998</v>
      </c>
      <c r="P333" s="13">
        <v>1486.8920000000001</v>
      </c>
      <c r="Q333" s="13">
        <v>0</v>
      </c>
      <c r="X333" s="2"/>
    </row>
    <row r="334" spans="1:24" s="51" customFormat="1" ht="15" customHeight="1" x14ac:dyDescent="0.35">
      <c r="A334" s="15">
        <v>45352</v>
      </c>
      <c r="B334" s="15">
        <v>45366</v>
      </c>
      <c r="C334" s="15">
        <v>45379</v>
      </c>
      <c r="D334" s="13">
        <f t="shared" si="11"/>
        <v>8747186.3839999996</v>
      </c>
      <c r="E334" s="13">
        <v>1253676.517</v>
      </c>
      <c r="F334" s="13">
        <v>868663.353</v>
      </c>
      <c r="G334" s="13">
        <v>2474732.2579999999</v>
      </c>
      <c r="H334" s="13">
        <v>1636555.4180000001</v>
      </c>
      <c r="I334" s="13">
        <v>1375908.83</v>
      </c>
      <c r="J334" s="13">
        <v>525863.36699999997</v>
      </c>
      <c r="K334" s="13">
        <v>538299.41599999997</v>
      </c>
      <c r="L334" s="13">
        <v>58874.98</v>
      </c>
      <c r="M334" s="13">
        <v>6480.6109999999999</v>
      </c>
      <c r="N334" s="13">
        <v>3675.8409999999999</v>
      </c>
      <c r="O334" s="13">
        <v>2892.7109999999998</v>
      </c>
      <c r="P334" s="13">
        <v>1563.0820000000001</v>
      </c>
      <c r="Q334" s="13">
        <v>0</v>
      </c>
      <c r="X334" s="2"/>
    </row>
    <row r="335" spans="1:24" s="51" customFormat="1" ht="15" customHeight="1" x14ac:dyDescent="0.35">
      <c r="A335" s="15">
        <v>45366</v>
      </c>
      <c r="B335" s="15">
        <v>45380</v>
      </c>
      <c r="C335" s="15">
        <v>45393</v>
      </c>
      <c r="D335" s="13">
        <f t="shared" si="11"/>
        <v>8811235.779000001</v>
      </c>
      <c r="E335" s="13">
        <v>1291577.4040000001</v>
      </c>
      <c r="F335" s="13">
        <v>923484.73100000003</v>
      </c>
      <c r="G335" s="13">
        <v>2417440.1239999998</v>
      </c>
      <c r="H335" s="13">
        <v>1607917.3910000001</v>
      </c>
      <c r="I335" s="13">
        <v>1411543.304</v>
      </c>
      <c r="J335" s="13">
        <v>528669.31200000003</v>
      </c>
      <c r="K335" s="13">
        <v>550086.10100000002</v>
      </c>
      <c r="L335" s="13">
        <v>66042.888999999996</v>
      </c>
      <c r="M335" s="13">
        <v>6494.9769999999999</v>
      </c>
      <c r="N335" s="13">
        <v>3793.6149999999998</v>
      </c>
      <c r="O335" s="13">
        <v>1892.711</v>
      </c>
      <c r="P335" s="13">
        <v>2293.2199999999998</v>
      </c>
      <c r="Q335" s="13">
        <v>0</v>
      </c>
      <c r="X335" s="2"/>
    </row>
    <row r="336" spans="1:24" s="51" customFormat="1" ht="15" customHeight="1" x14ac:dyDescent="0.35">
      <c r="A336" s="15">
        <v>45380</v>
      </c>
      <c r="B336" s="15">
        <v>45394</v>
      </c>
      <c r="C336" s="15">
        <v>45407</v>
      </c>
      <c r="D336" s="13">
        <f t="shared" si="11"/>
        <v>8716554.3159999996</v>
      </c>
      <c r="E336" s="13">
        <v>1253501.5109999999</v>
      </c>
      <c r="F336" s="13">
        <v>874477.69700000004</v>
      </c>
      <c r="G336" s="13">
        <v>2410447.9470000002</v>
      </c>
      <c r="H336" s="13">
        <v>1562149.3940000001</v>
      </c>
      <c r="I336" s="13">
        <v>1430972.294</v>
      </c>
      <c r="J336" s="13">
        <v>536374.64300000004</v>
      </c>
      <c r="K336" s="13">
        <v>562650.78200000001</v>
      </c>
      <c r="L336" s="13">
        <v>70226.138000000006</v>
      </c>
      <c r="M336" s="13">
        <v>6395.1480000000001</v>
      </c>
      <c r="N336" s="13">
        <v>3803.85</v>
      </c>
      <c r="O336" s="13">
        <v>1892.711</v>
      </c>
      <c r="P336" s="13">
        <v>1746.5909999999999</v>
      </c>
      <c r="Q336" s="13">
        <v>1915.61</v>
      </c>
      <c r="X336" s="2"/>
    </row>
    <row r="337" spans="1:24" s="51" customFormat="1" ht="15" customHeight="1" x14ac:dyDescent="0.35">
      <c r="A337" s="15">
        <v>45391</v>
      </c>
      <c r="B337" s="15">
        <v>45408</v>
      </c>
      <c r="C337" s="15">
        <v>45421</v>
      </c>
      <c r="D337" s="13">
        <f t="shared" si="11"/>
        <v>8927424.379999999</v>
      </c>
      <c r="E337" s="13">
        <v>1221591.882</v>
      </c>
      <c r="F337" s="13">
        <v>969742.99100000004</v>
      </c>
      <c r="G337" s="13">
        <v>2525858.1239999998</v>
      </c>
      <c r="H337" s="13">
        <v>1548594.2339999999</v>
      </c>
      <c r="I337" s="13">
        <v>1436943.926</v>
      </c>
      <c r="J337" s="13">
        <v>537789.59100000001</v>
      </c>
      <c r="K337" s="13">
        <v>599403.93400000001</v>
      </c>
      <c r="L337" s="13">
        <v>71224.826000000001</v>
      </c>
      <c r="M337" s="13">
        <v>6415.3559999999998</v>
      </c>
      <c r="N337" s="13">
        <v>4049.9169999999999</v>
      </c>
      <c r="O337" s="13">
        <v>1892.711</v>
      </c>
      <c r="P337" s="13">
        <v>2001.278</v>
      </c>
      <c r="Q337" s="13">
        <v>1915.61</v>
      </c>
      <c r="X337" s="2"/>
    </row>
    <row r="338" spans="1:24" s="51" customFormat="1" ht="15" customHeight="1" x14ac:dyDescent="0.35">
      <c r="A338" s="15">
        <v>45408</v>
      </c>
      <c r="B338" s="15">
        <v>45422</v>
      </c>
      <c r="C338" s="15">
        <v>45435</v>
      </c>
      <c r="D338" s="13">
        <f t="shared" si="11"/>
        <v>9141457.9910000023</v>
      </c>
      <c r="E338" s="13">
        <v>1257396.9650000001</v>
      </c>
      <c r="F338" s="13">
        <v>1002815.129</v>
      </c>
      <c r="G338" s="13">
        <v>2686636.406</v>
      </c>
      <c r="H338" s="13">
        <v>1524244.121</v>
      </c>
      <c r="I338" s="13">
        <v>1473283.007</v>
      </c>
      <c r="J338" s="13">
        <v>526372.23199999996</v>
      </c>
      <c r="K338" s="13">
        <v>583858.978</v>
      </c>
      <c r="L338" s="13">
        <v>69942.267000000007</v>
      </c>
      <c r="M338" s="13">
        <v>7053.24</v>
      </c>
      <c r="N338" s="13">
        <v>4188.8620000000001</v>
      </c>
      <c r="O338" s="13">
        <v>1696.3409999999999</v>
      </c>
      <c r="P338" s="13">
        <v>1690.0709999999999</v>
      </c>
      <c r="Q338" s="13">
        <v>2280.3719999999998</v>
      </c>
      <c r="X338" s="2"/>
    </row>
    <row r="339" spans="1:24" s="51" customFormat="1" ht="15" customHeight="1" x14ac:dyDescent="0.35">
      <c r="A339" s="17">
        <v>45422</v>
      </c>
      <c r="B339" s="17">
        <v>45436</v>
      </c>
      <c r="C339" s="17">
        <v>45449</v>
      </c>
      <c r="D339" s="18">
        <f t="shared" si="11"/>
        <v>9333077.7660000008</v>
      </c>
      <c r="E339" s="18">
        <v>1227742.67</v>
      </c>
      <c r="F339" s="71">
        <v>971319.21200000006</v>
      </c>
      <c r="G339" s="71">
        <v>2850619.2710000002</v>
      </c>
      <c r="H339" s="71">
        <v>1589307.726</v>
      </c>
      <c r="I339" s="71">
        <v>1469143.27</v>
      </c>
      <c r="J339" s="71">
        <v>523353.79800000001</v>
      </c>
      <c r="K339" s="18">
        <v>612232.30900000001</v>
      </c>
      <c r="L339" s="18">
        <v>72152.672000000006</v>
      </c>
      <c r="M339" s="18">
        <v>7037.7749999999996</v>
      </c>
      <c r="N339" s="18">
        <v>4185.7219999999998</v>
      </c>
      <c r="O339" s="18">
        <v>1726.3409999999999</v>
      </c>
      <c r="P339" s="18">
        <v>1976.6279999999999</v>
      </c>
      <c r="Q339" s="18">
        <v>2280.3719999999998</v>
      </c>
      <c r="X339" s="2"/>
    </row>
    <row r="340" spans="1:24" s="51" customFormat="1" ht="17.25" customHeight="1" x14ac:dyDescent="0.35">
      <c r="C340" s="49"/>
    </row>
    <row r="341" spans="1:24" x14ac:dyDescent="0.35">
      <c r="A341" s="58" t="s">
        <v>22</v>
      </c>
      <c r="B341" s="59" t="s">
        <v>28</v>
      </c>
      <c r="C341" s="59"/>
      <c r="D341" s="59"/>
      <c r="E341" s="59"/>
      <c r="F341" s="59"/>
      <c r="G341" s="59"/>
      <c r="H341" s="59"/>
      <c r="I341" s="59"/>
      <c r="J341" s="51"/>
      <c r="K341" s="51"/>
      <c r="L341" s="4"/>
      <c r="M341" s="51"/>
      <c r="N341" s="51"/>
      <c r="O341" s="51"/>
      <c r="P341" s="51"/>
      <c r="Q341" s="51"/>
      <c r="X341" s="2"/>
    </row>
    <row r="342" spans="1:24" ht="13.5" customHeight="1" x14ac:dyDescent="0.35">
      <c r="A342" s="39"/>
      <c r="B342" s="59" t="s">
        <v>29</v>
      </c>
      <c r="C342" s="59"/>
      <c r="D342" s="59"/>
      <c r="E342" s="59"/>
      <c r="F342" s="59"/>
      <c r="G342" s="59"/>
      <c r="H342" s="59"/>
      <c r="I342" s="59"/>
      <c r="J342" s="59"/>
      <c r="K342" s="59"/>
      <c r="L342" s="61"/>
      <c r="M342" s="39"/>
      <c r="N342" s="39"/>
      <c r="O342" s="39"/>
      <c r="P342" s="39"/>
      <c r="Q342" s="39"/>
      <c r="R342" s="48"/>
      <c r="W342" s="2"/>
    </row>
    <row r="343" spans="1:24" ht="12.75" customHeight="1" x14ac:dyDescent="0.35">
      <c r="A343" s="39"/>
      <c r="B343" s="59" t="s">
        <v>30</v>
      </c>
      <c r="C343" s="59"/>
      <c r="D343" s="59"/>
      <c r="E343" s="59"/>
      <c r="F343" s="59"/>
      <c r="G343" s="59"/>
      <c r="H343" s="59"/>
      <c r="I343" s="59"/>
      <c r="J343" s="60"/>
      <c r="K343" s="60"/>
      <c r="L343" s="60"/>
      <c r="M343" s="39"/>
      <c r="N343" s="39"/>
      <c r="O343" s="39"/>
      <c r="P343" s="39"/>
      <c r="Q343" s="39"/>
      <c r="R343" s="48"/>
      <c r="W343" s="2"/>
    </row>
    <row r="344" spans="1:24" x14ac:dyDescent="0.35">
      <c r="A344" s="39"/>
      <c r="B344" s="80" t="s">
        <v>33</v>
      </c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39"/>
      <c r="W344" s="2"/>
    </row>
    <row r="345" spans="1:24" ht="15" customHeight="1" x14ac:dyDescent="0.35">
      <c r="A345" s="39"/>
      <c r="B345" s="39" t="s">
        <v>41</v>
      </c>
      <c r="C345" s="39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39"/>
      <c r="W345" s="2"/>
    </row>
    <row r="346" spans="1:24" ht="15" customHeight="1" x14ac:dyDescent="0.35">
      <c r="A346" s="39"/>
      <c r="B346" s="81" t="s">
        <v>42</v>
      </c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39"/>
      <c r="S346" s="21"/>
    </row>
    <row r="347" spans="1:24" x14ac:dyDescent="0.35">
      <c r="A347" s="39"/>
      <c r="B347" s="59" t="s">
        <v>51</v>
      </c>
      <c r="C347" s="39"/>
      <c r="D347" s="44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39"/>
      <c r="S347" s="21"/>
    </row>
    <row r="348" spans="1:24" ht="15" x14ac:dyDescent="0.35">
      <c r="A348" s="39"/>
      <c r="B348" s="59" t="s">
        <v>53</v>
      </c>
      <c r="C348" s="63"/>
      <c r="D348" s="44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39"/>
    </row>
    <row r="349" spans="1:24" ht="12.75" customHeight="1" x14ac:dyDescent="0.35">
      <c r="A349" s="39"/>
      <c r="B349" s="59" t="s">
        <v>54</v>
      </c>
      <c r="C349" s="39"/>
      <c r="D349" s="44"/>
      <c r="E349" s="23"/>
      <c r="F349" s="23"/>
      <c r="G349" s="23"/>
      <c r="H349" s="23"/>
      <c r="I349" s="23"/>
      <c r="J349" s="23"/>
      <c r="K349" s="44"/>
      <c r="L349" s="44"/>
      <c r="M349" s="44"/>
      <c r="N349" s="44"/>
      <c r="O349" s="44"/>
      <c r="P349" s="44"/>
      <c r="Q349" s="44"/>
      <c r="R349" s="21"/>
    </row>
    <row r="350" spans="1:24" x14ac:dyDescent="0.35"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21"/>
    </row>
    <row r="351" spans="1:24" x14ac:dyDescent="0.35">
      <c r="D351" s="2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21"/>
    </row>
    <row r="352" spans="1:24" x14ac:dyDescent="0.35">
      <c r="D352" s="21"/>
      <c r="G352" s="4"/>
      <c r="H352" s="21"/>
      <c r="J352" s="21"/>
      <c r="K352" s="21"/>
      <c r="L352" s="21"/>
      <c r="M352" s="21"/>
      <c r="N352" s="21"/>
      <c r="O352" s="21"/>
      <c r="P352" s="21"/>
      <c r="Q352" s="21"/>
    </row>
    <row r="353" spans="3:14" x14ac:dyDescent="0.35">
      <c r="C353" s="49"/>
    </row>
    <row r="355" spans="3:14" x14ac:dyDescent="0.35">
      <c r="F355" s="51"/>
      <c r="G355" s="51"/>
      <c r="H355" s="51"/>
      <c r="I355" s="51"/>
      <c r="J355" s="51"/>
      <c r="N355" s="21"/>
    </row>
    <row r="1048185" spans="2:5" x14ac:dyDescent="0.35">
      <c r="B1048185" s="79"/>
      <c r="C1048185" s="79"/>
      <c r="D1048185" s="79"/>
      <c r="E1048185" s="79"/>
    </row>
  </sheetData>
  <mergeCells count="4">
    <mergeCell ref="A1:O1"/>
    <mergeCell ref="B1048185:E1048185"/>
    <mergeCell ref="B344:P344"/>
    <mergeCell ref="B346:P346"/>
  </mergeCells>
  <printOptions horizontalCentered="1" verticalCentered="1"/>
  <pageMargins left="0.70866141732283461" right="0.70866141732283461" top="0.15748031496062992" bottom="0.15748031496062992" header="0.31496062992125984" footer="0.31496062992125984"/>
  <pageSetup paperSize="9" scale="35" fitToHeight="3" orientation="portrait" r:id="rId1"/>
  <rowBreaks count="2" manualBreakCount="2">
    <brk id="144" max="16" man="1"/>
    <brk id="2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Z431"/>
  <sheetViews>
    <sheetView showGridLines="0" topLeftCell="A328" zoomScaleNormal="100" zoomScaleSheetLayoutView="100" workbookViewId="0">
      <selection activeCell="A338" sqref="A338"/>
    </sheetView>
  </sheetViews>
  <sheetFormatPr defaultColWidth="9.1796875" defaultRowHeight="14.5" x14ac:dyDescent="0.35"/>
  <cols>
    <col min="1" max="1" width="14.81640625" style="1" bestFit="1" customWidth="1"/>
    <col min="2" max="3" width="13.81640625" style="1" customWidth="1"/>
    <col min="4" max="4" width="16.453125" style="1" bestFit="1" customWidth="1"/>
    <col min="5" max="5" width="16.26953125" style="1" bestFit="1" customWidth="1"/>
    <col min="6" max="6" width="16.26953125" style="1" customWidth="1"/>
    <col min="7" max="7" width="15.81640625" style="1" bestFit="1" customWidth="1"/>
    <col min="8" max="8" width="16.26953125" style="1" customWidth="1"/>
    <col min="9" max="14" width="14.54296875" style="1" bestFit="1" customWidth="1"/>
    <col min="15" max="15" width="13.54296875" style="1" bestFit="1" customWidth="1"/>
    <col min="16" max="16" width="15.453125" style="1" customWidth="1"/>
    <col min="17" max="17" width="13.54296875" style="1" bestFit="1" customWidth="1"/>
    <col min="18" max="18" width="9.1796875" style="1"/>
    <col min="19" max="19" width="10" style="1" bestFit="1" customWidth="1"/>
    <col min="20" max="20" width="9.1796875" style="1"/>
    <col min="21" max="21" width="12.7265625" style="1" customWidth="1"/>
    <col min="22" max="22" width="9.1796875" style="1"/>
    <col min="23" max="23" width="13.7265625" style="1" customWidth="1"/>
    <col min="24" max="24" width="13.1796875" style="1" customWidth="1"/>
    <col min="25" max="25" width="12.453125" style="1" customWidth="1"/>
    <col min="26" max="16384" width="9.1796875" style="1"/>
  </cols>
  <sheetData>
    <row r="1" spans="1:15" x14ac:dyDescent="0.3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s="2" customFormat="1" ht="75.75" customHeight="1" x14ac:dyDescent="0.35">
      <c r="A2" s="27" t="s">
        <v>9</v>
      </c>
      <c r="B2" s="28" t="s">
        <v>43</v>
      </c>
      <c r="C2" s="28" t="s">
        <v>44</v>
      </c>
      <c r="D2" s="28" t="s">
        <v>6</v>
      </c>
      <c r="E2" s="28" t="s">
        <v>18</v>
      </c>
      <c r="F2" s="28" t="s">
        <v>2</v>
      </c>
      <c r="G2" s="28" t="s">
        <v>3</v>
      </c>
      <c r="H2" s="28" t="s">
        <v>4</v>
      </c>
      <c r="I2" s="28" t="s">
        <v>1</v>
      </c>
      <c r="J2" s="28" t="s">
        <v>5</v>
      </c>
      <c r="K2" s="28" t="s">
        <v>7</v>
      </c>
      <c r="L2" s="28" t="s">
        <v>8</v>
      </c>
      <c r="M2" s="29" t="s">
        <v>17</v>
      </c>
      <c r="N2" s="4"/>
      <c r="O2" s="4"/>
    </row>
    <row r="3" spans="1:15" x14ac:dyDescent="0.35">
      <c r="A3" s="30">
        <v>40802</v>
      </c>
      <c r="B3" s="15">
        <v>40816</v>
      </c>
      <c r="C3" s="15">
        <v>40829</v>
      </c>
      <c r="D3" s="12">
        <f t="shared" ref="D3:D66" si="0">SUM(E3:P3)</f>
        <v>324199.99</v>
      </c>
      <c r="E3" s="12">
        <v>36409.796000000002</v>
      </c>
      <c r="F3" s="12">
        <v>41294.269</v>
      </c>
      <c r="G3" s="12">
        <v>95783.475000000006</v>
      </c>
      <c r="H3" s="12">
        <v>14356.369000000001</v>
      </c>
      <c r="I3" s="12">
        <v>5489.1930000000002</v>
      </c>
      <c r="J3" s="12">
        <v>18738.225999999999</v>
      </c>
      <c r="K3" s="12">
        <v>64039.154999999999</v>
      </c>
      <c r="L3" s="12">
        <v>12049.312</v>
      </c>
      <c r="M3" s="12">
        <v>36040.195</v>
      </c>
      <c r="N3" s="4"/>
      <c r="O3" s="4"/>
    </row>
    <row r="4" spans="1:15" x14ac:dyDescent="0.35">
      <c r="A4" s="15">
        <v>40816</v>
      </c>
      <c r="B4" s="15">
        <v>40830</v>
      </c>
      <c r="C4" s="15">
        <v>40843</v>
      </c>
      <c r="D4" s="13">
        <f t="shared" si="0"/>
        <v>332706.163</v>
      </c>
      <c r="E4" s="13">
        <v>37269.057000000001</v>
      </c>
      <c r="F4" s="13">
        <v>39105.042999999998</v>
      </c>
      <c r="G4" s="13">
        <v>99615.217999999993</v>
      </c>
      <c r="H4" s="13">
        <v>14151.407999999999</v>
      </c>
      <c r="I4" s="13">
        <v>5693.34</v>
      </c>
      <c r="J4" s="13">
        <v>19615.767</v>
      </c>
      <c r="K4" s="13">
        <v>67465.423999999999</v>
      </c>
      <c r="L4" s="13">
        <v>12282.651</v>
      </c>
      <c r="M4" s="13">
        <v>37508.254999999997</v>
      </c>
      <c r="N4" s="4"/>
      <c r="O4" s="4"/>
    </row>
    <row r="5" spans="1:15" x14ac:dyDescent="0.35">
      <c r="A5" s="15">
        <v>40830</v>
      </c>
      <c r="B5" s="15">
        <v>40844</v>
      </c>
      <c r="C5" s="15">
        <v>40857</v>
      </c>
      <c r="D5" s="13">
        <f t="shared" si="0"/>
        <v>348276.28</v>
      </c>
      <c r="E5" s="13">
        <v>49902.044999999998</v>
      </c>
      <c r="F5" s="13">
        <v>40396.508999999998</v>
      </c>
      <c r="G5" s="13">
        <v>102615.58</v>
      </c>
      <c r="H5" s="13">
        <v>14203.79</v>
      </c>
      <c r="I5" s="13">
        <v>5509.3969999999999</v>
      </c>
      <c r="J5" s="13">
        <v>19725.2</v>
      </c>
      <c r="K5" s="13">
        <v>63982.646000000001</v>
      </c>
      <c r="L5" s="13">
        <v>14123.682000000001</v>
      </c>
      <c r="M5" s="13">
        <v>37817.430999999997</v>
      </c>
      <c r="N5" s="4"/>
      <c r="O5" s="4"/>
    </row>
    <row r="6" spans="1:15" x14ac:dyDescent="0.35">
      <c r="A6" s="15">
        <v>40844</v>
      </c>
      <c r="B6" s="15">
        <v>40858</v>
      </c>
      <c r="C6" s="15">
        <v>40871</v>
      </c>
      <c r="D6" s="13">
        <f t="shared" si="0"/>
        <v>341643.06299999997</v>
      </c>
      <c r="E6" s="13">
        <v>50073.360999999997</v>
      </c>
      <c r="F6" s="13">
        <v>41376.14</v>
      </c>
      <c r="G6" s="13">
        <v>100227.056</v>
      </c>
      <c r="H6" s="13">
        <v>13725.366</v>
      </c>
      <c r="I6" s="13">
        <v>5351.3829999999998</v>
      </c>
      <c r="J6" s="13">
        <v>17630.742999999999</v>
      </c>
      <c r="K6" s="13">
        <v>63993.688000000002</v>
      </c>
      <c r="L6" s="13">
        <v>13211.841</v>
      </c>
      <c r="M6" s="13">
        <v>36053.485000000001</v>
      </c>
      <c r="N6" s="4"/>
      <c r="O6" s="4"/>
    </row>
    <row r="7" spans="1:15" x14ac:dyDescent="0.35">
      <c r="A7" s="15">
        <v>40858</v>
      </c>
      <c r="B7" s="15">
        <v>40872</v>
      </c>
      <c r="C7" s="15">
        <v>40885</v>
      </c>
      <c r="D7" s="13">
        <f t="shared" si="0"/>
        <v>351150.42399999994</v>
      </c>
      <c r="E7" s="13">
        <v>49649.366999999998</v>
      </c>
      <c r="F7" s="13">
        <v>42093.036</v>
      </c>
      <c r="G7" s="13">
        <v>103261.14599999999</v>
      </c>
      <c r="H7" s="13">
        <v>13580.723</v>
      </c>
      <c r="I7" s="13">
        <v>5255.49</v>
      </c>
      <c r="J7" s="13">
        <v>17564.175999999999</v>
      </c>
      <c r="K7" s="13">
        <v>68834.466</v>
      </c>
      <c r="L7" s="13">
        <v>13427.111000000001</v>
      </c>
      <c r="M7" s="13">
        <v>37484.909</v>
      </c>
      <c r="N7" s="4"/>
      <c r="O7" s="4"/>
    </row>
    <row r="8" spans="1:15" x14ac:dyDescent="0.35">
      <c r="A8" s="15">
        <v>40872</v>
      </c>
      <c r="B8" s="15">
        <v>40886</v>
      </c>
      <c r="C8" s="15">
        <v>40899</v>
      </c>
      <c r="D8" s="13">
        <f t="shared" si="0"/>
        <v>359948.20499999996</v>
      </c>
      <c r="E8" s="13">
        <v>48529.292000000001</v>
      </c>
      <c r="F8" s="13">
        <v>39887.499000000003</v>
      </c>
      <c r="G8" s="13">
        <v>108750.505</v>
      </c>
      <c r="H8" s="13">
        <v>14288.066000000001</v>
      </c>
      <c r="I8" s="13">
        <v>5472.6270000000004</v>
      </c>
      <c r="J8" s="13">
        <v>18177.044000000002</v>
      </c>
      <c r="K8" s="13">
        <v>72553.48</v>
      </c>
      <c r="L8" s="13">
        <v>13613.326999999999</v>
      </c>
      <c r="M8" s="13">
        <v>38676.364999999998</v>
      </c>
      <c r="N8" s="4"/>
      <c r="O8" s="4"/>
    </row>
    <row r="9" spans="1:15" x14ac:dyDescent="0.35">
      <c r="A9" s="15">
        <v>40886</v>
      </c>
      <c r="B9" s="15">
        <v>40900</v>
      </c>
      <c r="C9" s="15">
        <v>40913</v>
      </c>
      <c r="D9" s="13">
        <f t="shared" si="0"/>
        <v>351713.45599999995</v>
      </c>
      <c r="E9" s="13">
        <v>48681.692000000003</v>
      </c>
      <c r="F9" s="13">
        <v>43924.642</v>
      </c>
      <c r="G9" s="13">
        <v>103856.2</v>
      </c>
      <c r="H9" s="13">
        <v>14026.117</v>
      </c>
      <c r="I9" s="13">
        <v>5302.2579999999998</v>
      </c>
      <c r="J9" s="13">
        <v>17891.914000000001</v>
      </c>
      <c r="K9" s="13">
        <v>65600.835999999996</v>
      </c>
      <c r="L9" s="13">
        <v>14083.224</v>
      </c>
      <c r="M9" s="13">
        <v>38346.572999999997</v>
      </c>
      <c r="N9" s="4"/>
      <c r="O9" s="4"/>
    </row>
    <row r="10" spans="1:15" x14ac:dyDescent="0.35">
      <c r="A10" s="15">
        <v>40900</v>
      </c>
      <c r="B10" s="15">
        <v>40914</v>
      </c>
      <c r="C10" s="15">
        <v>40927</v>
      </c>
      <c r="D10" s="13">
        <f t="shared" si="0"/>
        <v>362373.90600000002</v>
      </c>
      <c r="E10" s="13">
        <v>50167.572999999997</v>
      </c>
      <c r="F10" s="13">
        <v>48282.803</v>
      </c>
      <c r="G10" s="13">
        <v>104161.48299999999</v>
      </c>
      <c r="H10" s="13">
        <v>14511.141</v>
      </c>
      <c r="I10" s="13">
        <v>5350.7640000000001</v>
      </c>
      <c r="J10" s="13">
        <v>18265.036</v>
      </c>
      <c r="K10" s="13">
        <v>67528.692999999999</v>
      </c>
      <c r="L10" s="13">
        <v>14685.903</v>
      </c>
      <c r="M10" s="13">
        <v>39420.51</v>
      </c>
      <c r="N10" s="4"/>
      <c r="O10" s="4"/>
    </row>
    <row r="11" spans="1:15" x14ac:dyDescent="0.35">
      <c r="A11" s="15">
        <v>40914</v>
      </c>
      <c r="B11" s="15">
        <v>40928</v>
      </c>
      <c r="C11" s="15">
        <v>40941</v>
      </c>
      <c r="D11" s="13">
        <f t="shared" si="0"/>
        <v>358736.53499999997</v>
      </c>
      <c r="E11" s="13">
        <v>50726.188000000002</v>
      </c>
      <c r="F11" s="13">
        <v>45254.478000000003</v>
      </c>
      <c r="G11" s="13">
        <v>105807.189</v>
      </c>
      <c r="H11" s="13">
        <v>14678.683999999999</v>
      </c>
      <c r="I11" s="13">
        <v>5201.3419999999996</v>
      </c>
      <c r="J11" s="13">
        <v>18322.817999999999</v>
      </c>
      <c r="K11" s="13">
        <v>64699.406999999999</v>
      </c>
      <c r="L11" s="13">
        <v>14431.579</v>
      </c>
      <c r="M11" s="13">
        <v>39614.85</v>
      </c>
      <c r="N11" s="4"/>
      <c r="O11" s="4"/>
    </row>
    <row r="12" spans="1:15" x14ac:dyDescent="0.35">
      <c r="A12" s="15">
        <v>40928</v>
      </c>
      <c r="B12" s="15">
        <v>40942</v>
      </c>
      <c r="C12" s="15">
        <v>40955</v>
      </c>
      <c r="D12" s="13">
        <f t="shared" si="0"/>
        <v>352521.29799999995</v>
      </c>
      <c r="E12" s="13">
        <v>50616.726999999999</v>
      </c>
      <c r="F12" s="13">
        <v>41782.069000000003</v>
      </c>
      <c r="G12" s="13">
        <v>106916.984</v>
      </c>
      <c r="H12" s="13">
        <v>14192.43</v>
      </c>
      <c r="I12" s="13">
        <v>5237.7190000000001</v>
      </c>
      <c r="J12" s="13">
        <v>17791.444</v>
      </c>
      <c r="K12" s="13">
        <v>63252.741999999998</v>
      </c>
      <c r="L12" s="13">
        <v>14339.555</v>
      </c>
      <c r="M12" s="13">
        <v>38391.627999999997</v>
      </c>
      <c r="N12" s="4"/>
      <c r="O12" s="4"/>
    </row>
    <row r="13" spans="1:15" x14ac:dyDescent="0.35">
      <c r="A13" s="15">
        <v>40942</v>
      </c>
      <c r="B13" s="15">
        <v>40956</v>
      </c>
      <c r="C13" s="15">
        <v>40969</v>
      </c>
      <c r="D13" s="13">
        <f t="shared" si="0"/>
        <v>347211.30400000006</v>
      </c>
      <c r="E13" s="13">
        <v>49964.781000000003</v>
      </c>
      <c r="F13" s="13">
        <v>40890.311000000002</v>
      </c>
      <c r="G13" s="13">
        <v>103827.21</v>
      </c>
      <c r="H13" s="13">
        <v>15992.894</v>
      </c>
      <c r="I13" s="13">
        <v>5560.0479999999998</v>
      </c>
      <c r="J13" s="13">
        <v>17206.112000000001</v>
      </c>
      <c r="K13" s="13">
        <v>63212.608999999997</v>
      </c>
      <c r="L13" s="13">
        <v>13451.162</v>
      </c>
      <c r="M13" s="13">
        <v>37106.177000000003</v>
      </c>
      <c r="N13" s="4"/>
      <c r="O13" s="4"/>
    </row>
    <row r="14" spans="1:15" x14ac:dyDescent="0.35">
      <c r="A14" s="15">
        <v>40956</v>
      </c>
      <c r="B14" s="15">
        <v>40970</v>
      </c>
      <c r="C14" s="15">
        <v>40983</v>
      </c>
      <c r="D14" s="13">
        <f t="shared" si="0"/>
        <v>351423.696</v>
      </c>
      <c r="E14" s="13">
        <v>50145.616000000002</v>
      </c>
      <c r="F14" s="13">
        <v>40414.266000000003</v>
      </c>
      <c r="G14" s="13">
        <v>107763.948</v>
      </c>
      <c r="H14" s="13">
        <v>15833.914000000001</v>
      </c>
      <c r="I14" s="13">
        <v>5607.5959999999995</v>
      </c>
      <c r="J14" s="13">
        <v>17513.001</v>
      </c>
      <c r="K14" s="13">
        <v>63397.752999999997</v>
      </c>
      <c r="L14" s="13">
        <v>14128.596</v>
      </c>
      <c r="M14" s="13">
        <v>36619.006000000001</v>
      </c>
      <c r="N14" s="4"/>
      <c r="O14" s="4"/>
    </row>
    <row r="15" spans="1:15" x14ac:dyDescent="0.35">
      <c r="A15" s="15">
        <v>40970</v>
      </c>
      <c r="B15" s="15">
        <v>40984</v>
      </c>
      <c r="C15" s="15">
        <v>40997</v>
      </c>
      <c r="D15" s="13">
        <f t="shared" si="0"/>
        <v>353606.96700000006</v>
      </c>
      <c r="E15" s="13">
        <v>48871.165999999997</v>
      </c>
      <c r="F15" s="13">
        <v>42315.05</v>
      </c>
      <c r="G15" s="13">
        <v>108322.82</v>
      </c>
      <c r="H15" s="13">
        <v>15344.574000000001</v>
      </c>
      <c r="I15" s="13">
        <v>5931.3760000000002</v>
      </c>
      <c r="J15" s="13">
        <v>17787.776000000002</v>
      </c>
      <c r="K15" s="13">
        <v>64756.67</v>
      </c>
      <c r="L15" s="13">
        <v>13814.987999999999</v>
      </c>
      <c r="M15" s="13">
        <v>36462.546999999999</v>
      </c>
      <c r="N15" s="4"/>
      <c r="O15" s="4"/>
    </row>
    <row r="16" spans="1:15" x14ac:dyDescent="0.35">
      <c r="A16" s="15">
        <v>40984</v>
      </c>
      <c r="B16" s="15">
        <v>40998</v>
      </c>
      <c r="C16" s="15">
        <v>41011</v>
      </c>
      <c r="D16" s="13">
        <f t="shared" si="0"/>
        <v>362837.25299999991</v>
      </c>
      <c r="E16" s="13">
        <v>50913.24</v>
      </c>
      <c r="F16" s="13">
        <v>42022.084000000003</v>
      </c>
      <c r="G16" s="13">
        <v>111563.848</v>
      </c>
      <c r="H16" s="13">
        <v>16110.779</v>
      </c>
      <c r="I16" s="13">
        <v>6163.1480000000001</v>
      </c>
      <c r="J16" s="13">
        <v>18029.614000000001</v>
      </c>
      <c r="K16" s="13">
        <v>66605.986999999994</v>
      </c>
      <c r="L16" s="13">
        <v>14190.393</v>
      </c>
      <c r="M16" s="13">
        <v>37238.160000000003</v>
      </c>
      <c r="N16" s="4"/>
      <c r="O16" s="4"/>
    </row>
    <row r="17" spans="1:15" x14ac:dyDescent="0.35">
      <c r="A17" s="15">
        <v>40998</v>
      </c>
      <c r="B17" s="15">
        <v>41012</v>
      </c>
      <c r="C17" s="15">
        <v>41025</v>
      </c>
      <c r="D17" s="13">
        <f t="shared" si="0"/>
        <v>359636.66600000003</v>
      </c>
      <c r="E17" s="13">
        <v>50601.930999999997</v>
      </c>
      <c r="F17" s="13">
        <v>41144.563000000002</v>
      </c>
      <c r="G17" s="13">
        <v>110431.443</v>
      </c>
      <c r="H17" s="13">
        <v>16364.862999999999</v>
      </c>
      <c r="I17" s="13">
        <v>6250.4070000000002</v>
      </c>
      <c r="J17" s="13">
        <v>17987.187000000002</v>
      </c>
      <c r="K17" s="13">
        <v>65846.595000000001</v>
      </c>
      <c r="L17" s="13">
        <v>14069.566000000001</v>
      </c>
      <c r="M17" s="13">
        <v>36940.110999999997</v>
      </c>
      <c r="N17" s="4"/>
      <c r="O17" s="4"/>
    </row>
    <row r="18" spans="1:15" x14ac:dyDescent="0.35">
      <c r="A18" s="15">
        <v>41012</v>
      </c>
      <c r="B18" s="15">
        <v>41026</v>
      </c>
      <c r="C18" s="15">
        <v>41039</v>
      </c>
      <c r="D18" s="13">
        <f t="shared" si="0"/>
        <v>366252.27799999999</v>
      </c>
      <c r="E18" s="13">
        <v>51123.571000000004</v>
      </c>
      <c r="F18" s="13">
        <v>41938.286999999997</v>
      </c>
      <c r="G18" s="13">
        <v>113977.71799999999</v>
      </c>
      <c r="H18" s="13">
        <v>15931.811</v>
      </c>
      <c r="I18" s="13">
        <v>6237.616</v>
      </c>
      <c r="J18" s="13">
        <v>18169.437999999998</v>
      </c>
      <c r="K18" s="13">
        <v>67346.224000000002</v>
      </c>
      <c r="L18" s="13">
        <v>14163.012000000001</v>
      </c>
      <c r="M18" s="13">
        <v>37364.601000000002</v>
      </c>
      <c r="N18" s="4"/>
      <c r="O18" s="4"/>
    </row>
    <row r="19" spans="1:15" x14ac:dyDescent="0.35">
      <c r="A19" s="15">
        <v>41026</v>
      </c>
      <c r="B19" s="15">
        <v>41040</v>
      </c>
      <c r="C19" s="15">
        <v>41053</v>
      </c>
      <c r="D19" s="13">
        <f t="shared" si="0"/>
        <v>370067.10800000001</v>
      </c>
      <c r="E19" s="13">
        <v>52820.563000000002</v>
      </c>
      <c r="F19" s="13">
        <v>40988.993999999999</v>
      </c>
      <c r="G19" s="13">
        <v>111920.92200000001</v>
      </c>
      <c r="H19" s="13">
        <v>16089.058999999999</v>
      </c>
      <c r="I19" s="13">
        <v>6132.4359999999997</v>
      </c>
      <c r="J19" s="13">
        <v>18028.239000000001</v>
      </c>
      <c r="K19" s="13">
        <v>73645.922000000006</v>
      </c>
      <c r="L19" s="13">
        <v>13657.315000000001</v>
      </c>
      <c r="M19" s="13">
        <v>36783.658000000003</v>
      </c>
      <c r="N19" s="4"/>
      <c r="O19" s="4"/>
    </row>
    <row r="20" spans="1:15" x14ac:dyDescent="0.35">
      <c r="A20" s="15">
        <v>41040</v>
      </c>
      <c r="B20" s="15">
        <v>41054</v>
      </c>
      <c r="C20" s="15">
        <v>41067</v>
      </c>
      <c r="D20" s="13">
        <f t="shared" si="0"/>
        <v>372623.31099999993</v>
      </c>
      <c r="E20" s="13">
        <v>53270.815000000002</v>
      </c>
      <c r="F20" s="13">
        <v>40113.735000000001</v>
      </c>
      <c r="G20" s="13">
        <v>115291.429</v>
      </c>
      <c r="H20" s="13">
        <v>16206.349</v>
      </c>
      <c r="I20" s="13">
        <v>6255.5330000000004</v>
      </c>
      <c r="J20" s="13">
        <v>18025.089</v>
      </c>
      <c r="K20" s="13">
        <v>70225.402000000002</v>
      </c>
      <c r="L20" s="13">
        <v>16047.55</v>
      </c>
      <c r="M20" s="13">
        <v>37187.409</v>
      </c>
      <c r="N20" s="4"/>
      <c r="O20" s="4"/>
    </row>
    <row r="21" spans="1:15" x14ac:dyDescent="0.35">
      <c r="A21" s="15">
        <v>41054</v>
      </c>
      <c r="B21" s="15">
        <v>41068</v>
      </c>
      <c r="C21" s="15">
        <v>41081</v>
      </c>
      <c r="D21" s="13">
        <f t="shared" si="0"/>
        <v>378012.40899999999</v>
      </c>
      <c r="E21" s="13">
        <v>52031.707999999999</v>
      </c>
      <c r="F21" s="13">
        <v>39342.866000000002</v>
      </c>
      <c r="G21" s="13">
        <v>119801.202</v>
      </c>
      <c r="H21" s="13">
        <v>17240.871999999999</v>
      </c>
      <c r="I21" s="13">
        <v>6862.2889999999998</v>
      </c>
      <c r="J21" s="13">
        <v>18556.928</v>
      </c>
      <c r="K21" s="13">
        <v>71163.165999999997</v>
      </c>
      <c r="L21" s="13">
        <v>15725.791999999999</v>
      </c>
      <c r="M21" s="13">
        <v>37287.586000000003</v>
      </c>
      <c r="N21" s="4"/>
      <c r="O21" s="4"/>
    </row>
    <row r="22" spans="1:15" x14ac:dyDescent="0.35">
      <c r="A22" s="15">
        <v>41068</v>
      </c>
      <c r="B22" s="15">
        <v>41082</v>
      </c>
      <c r="C22" s="15">
        <v>41095</v>
      </c>
      <c r="D22" s="13">
        <f t="shared" si="0"/>
        <v>379182.74199999997</v>
      </c>
      <c r="E22" s="13">
        <v>53084.347999999998</v>
      </c>
      <c r="F22" s="13">
        <v>39894.637000000002</v>
      </c>
      <c r="G22" s="13">
        <v>117481.421</v>
      </c>
      <c r="H22" s="13">
        <v>17268.798999999999</v>
      </c>
      <c r="I22" s="13">
        <v>6919.6859999999997</v>
      </c>
      <c r="J22" s="13">
        <v>18529.025000000001</v>
      </c>
      <c r="K22" s="13">
        <v>73218.411999999997</v>
      </c>
      <c r="L22" s="13">
        <v>15200.022000000001</v>
      </c>
      <c r="M22" s="13">
        <v>37586.392</v>
      </c>
      <c r="N22" s="4"/>
      <c r="O22" s="4"/>
    </row>
    <row r="23" spans="1:15" x14ac:dyDescent="0.35">
      <c r="A23" s="15">
        <v>41082</v>
      </c>
      <c r="B23" s="15">
        <v>41096</v>
      </c>
      <c r="C23" s="15">
        <v>41109</v>
      </c>
      <c r="D23" s="13">
        <f t="shared" si="0"/>
        <v>378239.36800000002</v>
      </c>
      <c r="E23" s="13">
        <v>54902.26</v>
      </c>
      <c r="F23" s="13">
        <v>42525.525000000001</v>
      </c>
      <c r="G23" s="13">
        <v>113557.395</v>
      </c>
      <c r="H23" s="13">
        <v>17575.141</v>
      </c>
      <c r="I23" s="13">
        <v>6905.15</v>
      </c>
      <c r="J23" s="13">
        <v>18422.502</v>
      </c>
      <c r="K23" s="13">
        <v>71735.467999999993</v>
      </c>
      <c r="L23" s="13">
        <v>15151.878000000001</v>
      </c>
      <c r="M23" s="13">
        <v>37464.048999999999</v>
      </c>
      <c r="N23" s="4"/>
      <c r="O23" s="4"/>
    </row>
    <row r="24" spans="1:15" x14ac:dyDescent="0.35">
      <c r="A24" s="15">
        <v>41096</v>
      </c>
      <c r="B24" s="15">
        <v>41110</v>
      </c>
      <c r="C24" s="15">
        <v>41123</v>
      </c>
      <c r="D24" s="13">
        <f t="shared" si="0"/>
        <v>382244.89300000004</v>
      </c>
      <c r="E24" s="13">
        <v>54730.288</v>
      </c>
      <c r="F24" s="13">
        <v>39543.11</v>
      </c>
      <c r="G24" s="13">
        <v>116916.967</v>
      </c>
      <c r="H24" s="13">
        <v>17747.667000000001</v>
      </c>
      <c r="I24" s="13">
        <v>7030.1319999999996</v>
      </c>
      <c r="J24" s="13">
        <v>18692.562999999998</v>
      </c>
      <c r="K24" s="13">
        <v>72408.994000000006</v>
      </c>
      <c r="L24" s="13">
        <v>15904.761</v>
      </c>
      <c r="M24" s="13">
        <v>39270.411</v>
      </c>
      <c r="N24" s="4"/>
      <c r="O24" s="4"/>
    </row>
    <row r="25" spans="1:15" x14ac:dyDescent="0.35">
      <c r="A25" s="15">
        <v>41110</v>
      </c>
      <c r="B25" s="15">
        <v>41124</v>
      </c>
      <c r="C25" s="15">
        <v>41137</v>
      </c>
      <c r="D25" s="13">
        <f t="shared" si="0"/>
        <v>379475.53500000003</v>
      </c>
      <c r="E25" s="13">
        <v>53440.364000000001</v>
      </c>
      <c r="F25" s="13">
        <v>39384.902999999998</v>
      </c>
      <c r="G25" s="13">
        <v>116874.383</v>
      </c>
      <c r="H25" s="13">
        <v>17871.36</v>
      </c>
      <c r="I25" s="13">
        <v>6765.6</v>
      </c>
      <c r="J25" s="13">
        <v>18722.547999999999</v>
      </c>
      <c r="K25" s="13">
        <v>71187.301000000007</v>
      </c>
      <c r="L25" s="13">
        <v>15226.673000000001</v>
      </c>
      <c r="M25" s="13">
        <v>40002.402999999998</v>
      </c>
      <c r="N25" s="4"/>
      <c r="O25" s="4"/>
    </row>
    <row r="26" spans="1:15" x14ac:dyDescent="0.35">
      <c r="A26" s="15">
        <v>41124</v>
      </c>
      <c r="B26" s="15">
        <v>41138</v>
      </c>
      <c r="C26" s="15">
        <v>41151</v>
      </c>
      <c r="D26" s="13">
        <f t="shared" si="0"/>
        <v>376887.77399999998</v>
      </c>
      <c r="E26" s="13">
        <v>53491.709000000003</v>
      </c>
      <c r="F26" s="13">
        <v>39595.273000000001</v>
      </c>
      <c r="G26" s="13">
        <v>115339.234</v>
      </c>
      <c r="H26" s="13">
        <v>17533.079000000002</v>
      </c>
      <c r="I26" s="13">
        <v>6618.491</v>
      </c>
      <c r="J26" s="13">
        <v>18946.425999999999</v>
      </c>
      <c r="K26" s="13">
        <v>71345.986999999994</v>
      </c>
      <c r="L26" s="13">
        <v>14043.062</v>
      </c>
      <c r="M26" s="13">
        <v>39974.512999999999</v>
      </c>
      <c r="N26" s="4"/>
      <c r="O26" s="4"/>
    </row>
    <row r="27" spans="1:15" x14ac:dyDescent="0.35">
      <c r="A27" s="15">
        <v>41138</v>
      </c>
      <c r="B27" s="15">
        <v>41152</v>
      </c>
      <c r="C27" s="15">
        <v>41165</v>
      </c>
      <c r="D27" s="13">
        <f t="shared" si="0"/>
        <v>375305.31700000004</v>
      </c>
      <c r="E27" s="13">
        <v>52832.114000000001</v>
      </c>
      <c r="F27" s="13">
        <v>40259.777000000002</v>
      </c>
      <c r="G27" s="13">
        <v>114701.424</v>
      </c>
      <c r="H27" s="13">
        <v>17098.325000000001</v>
      </c>
      <c r="I27" s="13">
        <v>6638.7110000000002</v>
      </c>
      <c r="J27" s="13">
        <v>19376.559000000001</v>
      </c>
      <c r="K27" s="13">
        <v>71144.251999999993</v>
      </c>
      <c r="L27" s="13">
        <v>13495.684999999999</v>
      </c>
      <c r="M27" s="13">
        <v>39758.47</v>
      </c>
      <c r="N27" s="4"/>
      <c r="O27" s="4"/>
    </row>
    <row r="28" spans="1:15" x14ac:dyDescent="0.35">
      <c r="A28" s="15">
        <v>41152</v>
      </c>
      <c r="B28" s="15">
        <v>41166</v>
      </c>
      <c r="C28" s="15">
        <v>41179</v>
      </c>
      <c r="D28" s="13">
        <f t="shared" si="0"/>
        <v>379302.44399999996</v>
      </c>
      <c r="E28" s="13">
        <v>52022.023000000001</v>
      </c>
      <c r="F28" s="13">
        <v>38788.769999999997</v>
      </c>
      <c r="G28" s="13">
        <v>114732.29399999999</v>
      </c>
      <c r="H28" s="13">
        <v>17072.345000000001</v>
      </c>
      <c r="I28" s="13">
        <v>6914.8130000000001</v>
      </c>
      <c r="J28" s="13">
        <v>20266.350999999999</v>
      </c>
      <c r="K28" s="13">
        <v>75013.221999999994</v>
      </c>
      <c r="L28" s="13">
        <v>13838.665000000001</v>
      </c>
      <c r="M28" s="13">
        <v>40653.961000000003</v>
      </c>
      <c r="N28" s="4"/>
      <c r="O28" s="4"/>
    </row>
    <row r="29" spans="1:15" x14ac:dyDescent="0.35">
      <c r="A29" s="15">
        <v>41166</v>
      </c>
      <c r="B29" s="15">
        <v>41180</v>
      </c>
      <c r="C29" s="15">
        <v>41193</v>
      </c>
      <c r="D29" s="13">
        <f t="shared" si="0"/>
        <v>382561.76399999997</v>
      </c>
      <c r="E29" s="13">
        <v>53687.595999999998</v>
      </c>
      <c r="F29" s="13">
        <v>39355.209000000003</v>
      </c>
      <c r="G29" s="13">
        <v>116646.622</v>
      </c>
      <c r="H29" s="13">
        <v>15960.493</v>
      </c>
      <c r="I29" s="13">
        <v>7024.2539999999999</v>
      </c>
      <c r="J29" s="13">
        <v>20918.574000000001</v>
      </c>
      <c r="K29" s="13">
        <v>72734.546000000002</v>
      </c>
      <c r="L29" s="13">
        <v>12690.457</v>
      </c>
      <c r="M29" s="13">
        <v>43544.012999999999</v>
      </c>
      <c r="N29" s="4"/>
      <c r="O29" s="4"/>
    </row>
    <row r="30" spans="1:15" x14ac:dyDescent="0.35">
      <c r="A30" s="15">
        <v>41180</v>
      </c>
      <c r="B30" s="15">
        <v>41194</v>
      </c>
      <c r="C30" s="15">
        <v>41207</v>
      </c>
      <c r="D30" s="13">
        <f t="shared" si="0"/>
        <v>377556.79500000004</v>
      </c>
      <c r="E30" s="13">
        <v>53252.531000000003</v>
      </c>
      <c r="F30" s="13">
        <v>38389.086000000003</v>
      </c>
      <c r="G30" s="13">
        <v>113434.75599999999</v>
      </c>
      <c r="H30" s="13">
        <v>16204.62</v>
      </c>
      <c r="I30" s="13">
        <v>6844.2359999999999</v>
      </c>
      <c r="J30" s="13">
        <v>20856.782999999999</v>
      </c>
      <c r="K30" s="13">
        <v>72948.263000000006</v>
      </c>
      <c r="L30" s="13">
        <v>12148.981</v>
      </c>
      <c r="M30" s="13">
        <v>43477.538999999997</v>
      </c>
      <c r="N30" s="4"/>
      <c r="O30" s="4"/>
    </row>
    <row r="31" spans="1:15" x14ac:dyDescent="0.35">
      <c r="A31" s="15">
        <v>41194</v>
      </c>
      <c r="B31" s="15">
        <v>41208</v>
      </c>
      <c r="C31" s="15">
        <v>41221</v>
      </c>
      <c r="D31" s="13">
        <f t="shared" si="0"/>
        <v>381623.98099999997</v>
      </c>
      <c r="E31" s="13">
        <v>51611.057999999997</v>
      </c>
      <c r="F31" s="13">
        <v>38873.538</v>
      </c>
      <c r="G31" s="13">
        <v>117374.84600000001</v>
      </c>
      <c r="H31" s="13">
        <v>15658.324000000001</v>
      </c>
      <c r="I31" s="13">
        <v>7067.125</v>
      </c>
      <c r="J31" s="13">
        <v>21320.749</v>
      </c>
      <c r="K31" s="13">
        <v>74115.918000000005</v>
      </c>
      <c r="L31" s="13">
        <v>12026.888999999999</v>
      </c>
      <c r="M31" s="13">
        <v>43575.534</v>
      </c>
      <c r="N31" s="4"/>
      <c r="O31" s="4"/>
    </row>
    <row r="32" spans="1:15" x14ac:dyDescent="0.35">
      <c r="A32" s="15">
        <v>41208</v>
      </c>
      <c r="B32" s="15">
        <v>41222</v>
      </c>
      <c r="C32" s="15">
        <v>41235</v>
      </c>
      <c r="D32" s="13">
        <f t="shared" si="0"/>
        <v>383903.23299999995</v>
      </c>
      <c r="E32" s="13">
        <v>51855.972000000002</v>
      </c>
      <c r="F32" s="13">
        <v>37931.502</v>
      </c>
      <c r="G32" s="13">
        <v>118519.499</v>
      </c>
      <c r="H32" s="13">
        <v>15499.544</v>
      </c>
      <c r="I32" s="13">
        <v>7099.1040000000003</v>
      </c>
      <c r="J32" s="13">
        <v>21459.215</v>
      </c>
      <c r="K32" s="13">
        <v>72735.937000000005</v>
      </c>
      <c r="L32" s="13">
        <v>12103.883</v>
      </c>
      <c r="M32" s="13">
        <v>46698.576999999997</v>
      </c>
      <c r="N32" s="4"/>
      <c r="O32" s="4"/>
    </row>
    <row r="33" spans="1:15" x14ac:dyDescent="0.35">
      <c r="A33" s="15">
        <v>41222</v>
      </c>
      <c r="B33" s="15">
        <v>41236</v>
      </c>
      <c r="C33" s="15">
        <v>41249</v>
      </c>
      <c r="D33" s="13">
        <f t="shared" si="0"/>
        <v>379860.15299999993</v>
      </c>
      <c r="E33" s="13">
        <v>53484.133000000002</v>
      </c>
      <c r="F33" s="13">
        <v>39435.190999999999</v>
      </c>
      <c r="G33" s="13">
        <v>115970.433</v>
      </c>
      <c r="H33" s="13">
        <v>14116.724</v>
      </c>
      <c r="I33" s="13">
        <v>7079.6450000000004</v>
      </c>
      <c r="J33" s="13">
        <v>20776.966</v>
      </c>
      <c r="K33" s="13">
        <v>71782.259999999995</v>
      </c>
      <c r="L33" s="13">
        <v>11306.675999999999</v>
      </c>
      <c r="M33" s="13">
        <v>45908.125</v>
      </c>
      <c r="N33" s="4"/>
      <c r="O33" s="4"/>
    </row>
    <row r="34" spans="1:15" x14ac:dyDescent="0.35">
      <c r="A34" s="15">
        <v>41236</v>
      </c>
      <c r="B34" s="15">
        <v>41250</v>
      </c>
      <c r="C34" s="15">
        <v>41263</v>
      </c>
      <c r="D34" s="13">
        <f t="shared" si="0"/>
        <v>381160.93199999997</v>
      </c>
      <c r="E34" s="13">
        <v>52195.197</v>
      </c>
      <c r="F34" s="13">
        <v>40682.752999999997</v>
      </c>
      <c r="G34" s="13">
        <v>117145.41</v>
      </c>
      <c r="H34" s="13">
        <v>14329.578</v>
      </c>
      <c r="I34" s="13">
        <v>6556.3450000000003</v>
      </c>
      <c r="J34" s="13">
        <v>21244.376</v>
      </c>
      <c r="K34" s="13">
        <v>70948.861999999994</v>
      </c>
      <c r="L34" s="13">
        <v>11449.575000000001</v>
      </c>
      <c r="M34" s="13">
        <v>46608.836000000003</v>
      </c>
      <c r="N34" s="4"/>
      <c r="O34" s="4"/>
    </row>
    <row r="35" spans="1:15" x14ac:dyDescent="0.35">
      <c r="A35" s="15">
        <v>41250</v>
      </c>
      <c r="B35" s="15">
        <v>41264</v>
      </c>
      <c r="C35" s="15">
        <v>41277</v>
      </c>
      <c r="D35" s="13">
        <f t="shared" si="0"/>
        <v>381162.38699999999</v>
      </c>
      <c r="E35" s="13">
        <v>53069.481</v>
      </c>
      <c r="F35" s="13">
        <v>40962.970999999998</v>
      </c>
      <c r="G35" s="13">
        <v>116529.226</v>
      </c>
      <c r="H35" s="13">
        <v>14075.799000000001</v>
      </c>
      <c r="I35" s="13">
        <v>6291.817</v>
      </c>
      <c r="J35" s="13">
        <v>21393.675999999999</v>
      </c>
      <c r="K35" s="13">
        <v>70755.452999999994</v>
      </c>
      <c r="L35" s="13">
        <v>11568.626</v>
      </c>
      <c r="M35" s="13">
        <v>46515.338000000003</v>
      </c>
      <c r="N35" s="4"/>
      <c r="O35" s="4"/>
    </row>
    <row r="36" spans="1:15" x14ac:dyDescent="0.35">
      <c r="A36" s="15">
        <v>41264</v>
      </c>
      <c r="B36" s="15">
        <v>41278</v>
      </c>
      <c r="C36" s="15">
        <v>41291</v>
      </c>
      <c r="D36" s="13">
        <f t="shared" si="0"/>
        <v>385615.71299999999</v>
      </c>
      <c r="E36" s="13">
        <v>54953.466</v>
      </c>
      <c r="F36" s="13">
        <v>43386.512999999999</v>
      </c>
      <c r="G36" s="13">
        <v>114558.041</v>
      </c>
      <c r="H36" s="13">
        <v>15086.514999999999</v>
      </c>
      <c r="I36" s="13">
        <v>6229.5529999999999</v>
      </c>
      <c r="J36" s="13">
        <v>21507.668000000001</v>
      </c>
      <c r="K36" s="13">
        <v>71471.376999999993</v>
      </c>
      <c r="L36" s="13">
        <v>11439.272000000001</v>
      </c>
      <c r="M36" s="13">
        <v>46983.307999999997</v>
      </c>
      <c r="N36" s="4"/>
      <c r="O36" s="4"/>
    </row>
    <row r="37" spans="1:15" x14ac:dyDescent="0.35">
      <c r="A37" s="15">
        <v>41278</v>
      </c>
      <c r="B37" s="15">
        <v>41292</v>
      </c>
      <c r="C37" s="15">
        <v>41305</v>
      </c>
      <c r="D37" s="13">
        <f t="shared" si="0"/>
        <v>387787.77299999999</v>
      </c>
      <c r="E37" s="13">
        <v>55347.517999999996</v>
      </c>
      <c r="F37" s="13">
        <v>43463.120999999999</v>
      </c>
      <c r="G37" s="13">
        <v>113898.784</v>
      </c>
      <c r="H37" s="13">
        <v>14899.891</v>
      </c>
      <c r="I37" s="13">
        <v>6372.3090000000002</v>
      </c>
      <c r="J37" s="13">
        <v>21448.278999999999</v>
      </c>
      <c r="K37" s="13">
        <v>74568.042000000001</v>
      </c>
      <c r="L37" s="13">
        <v>11181.871999999999</v>
      </c>
      <c r="M37" s="13">
        <v>46607.957000000002</v>
      </c>
      <c r="N37" s="4"/>
      <c r="O37" s="4"/>
    </row>
    <row r="38" spans="1:15" x14ac:dyDescent="0.35">
      <c r="A38" s="15">
        <v>41292</v>
      </c>
      <c r="B38" s="15">
        <v>41306</v>
      </c>
      <c r="C38" s="15">
        <v>41319</v>
      </c>
      <c r="D38" s="13">
        <f t="shared" si="0"/>
        <v>392486.86800000002</v>
      </c>
      <c r="E38" s="13">
        <v>56002.877999999997</v>
      </c>
      <c r="F38" s="13">
        <v>44563.591</v>
      </c>
      <c r="G38" s="13">
        <v>116218.094</v>
      </c>
      <c r="H38" s="13">
        <v>16138.541999999999</v>
      </c>
      <c r="I38" s="13">
        <v>6744.299</v>
      </c>
      <c r="J38" s="13">
        <v>21427.507000000001</v>
      </c>
      <c r="K38" s="13">
        <v>74321.930999999997</v>
      </c>
      <c r="L38" s="13">
        <v>10621.968999999999</v>
      </c>
      <c r="M38" s="13">
        <v>46448.057000000001</v>
      </c>
      <c r="N38" s="4"/>
      <c r="O38" s="4"/>
    </row>
    <row r="39" spans="1:15" x14ac:dyDescent="0.35">
      <c r="A39" s="15">
        <v>41306</v>
      </c>
      <c r="B39" s="15">
        <v>41320</v>
      </c>
      <c r="C39" s="15">
        <v>41333</v>
      </c>
      <c r="D39" s="13">
        <f t="shared" si="0"/>
        <v>398063.02900000004</v>
      </c>
      <c r="E39" s="13">
        <v>56222.571000000004</v>
      </c>
      <c r="F39" s="13">
        <v>44185.59</v>
      </c>
      <c r="G39" s="13">
        <v>115734.77899999999</v>
      </c>
      <c r="H39" s="13">
        <v>17084.810000000001</v>
      </c>
      <c r="I39" s="13">
        <v>7822.7979999999998</v>
      </c>
      <c r="J39" s="13">
        <v>21407.835999999999</v>
      </c>
      <c r="K39" s="13">
        <v>78850.159</v>
      </c>
      <c r="L39" s="13">
        <v>10150.465</v>
      </c>
      <c r="M39" s="13">
        <v>46604.021000000001</v>
      </c>
      <c r="N39" s="4"/>
      <c r="O39" s="4"/>
    </row>
    <row r="40" spans="1:15" x14ac:dyDescent="0.35">
      <c r="A40" s="15">
        <v>41320</v>
      </c>
      <c r="B40" s="15">
        <v>41334</v>
      </c>
      <c r="C40" s="15">
        <v>41347</v>
      </c>
      <c r="D40" s="13">
        <f t="shared" si="0"/>
        <v>398989.61600000004</v>
      </c>
      <c r="E40" s="13">
        <v>56922.906000000003</v>
      </c>
      <c r="F40" s="13">
        <v>42088.697999999997</v>
      </c>
      <c r="G40" s="13">
        <v>114466.315</v>
      </c>
      <c r="H40" s="13">
        <v>17345.687000000002</v>
      </c>
      <c r="I40" s="13">
        <v>8144.527</v>
      </c>
      <c r="J40" s="13">
        <v>21106.98</v>
      </c>
      <c r="K40" s="13">
        <v>80685.732000000004</v>
      </c>
      <c r="L40" s="13">
        <v>9960.8130000000001</v>
      </c>
      <c r="M40" s="13">
        <v>48267.957999999999</v>
      </c>
      <c r="N40" s="4"/>
      <c r="O40" s="4"/>
    </row>
    <row r="41" spans="1:15" x14ac:dyDescent="0.35">
      <c r="A41" s="15">
        <v>41334</v>
      </c>
      <c r="B41" s="15">
        <v>41348</v>
      </c>
      <c r="C41" s="15">
        <v>41361</v>
      </c>
      <c r="D41" s="13">
        <f t="shared" si="0"/>
        <v>402301.58300000004</v>
      </c>
      <c r="E41" s="13">
        <v>55877.071000000004</v>
      </c>
      <c r="F41" s="13">
        <v>43372.413999999997</v>
      </c>
      <c r="G41" s="13">
        <v>113437.997</v>
      </c>
      <c r="H41" s="13">
        <v>18076.311000000002</v>
      </c>
      <c r="I41" s="13">
        <v>8538.0969999999998</v>
      </c>
      <c r="J41" s="13">
        <v>20803.312999999998</v>
      </c>
      <c r="K41" s="13">
        <v>84950.106</v>
      </c>
      <c r="L41" s="13">
        <v>9733.33</v>
      </c>
      <c r="M41" s="13">
        <v>47512.944000000003</v>
      </c>
      <c r="N41" s="4"/>
      <c r="O41" s="4"/>
    </row>
    <row r="42" spans="1:15" x14ac:dyDescent="0.35">
      <c r="A42" s="15">
        <v>41348</v>
      </c>
      <c r="B42" s="15">
        <v>41362</v>
      </c>
      <c r="C42" s="15">
        <v>41375</v>
      </c>
      <c r="D42" s="13">
        <f t="shared" si="0"/>
        <v>410494.98300000001</v>
      </c>
      <c r="E42" s="13">
        <v>56175.455999999998</v>
      </c>
      <c r="F42" s="13">
        <v>42736.694000000003</v>
      </c>
      <c r="G42" s="13">
        <v>116407.469</v>
      </c>
      <c r="H42" s="13">
        <v>17724.080999999998</v>
      </c>
      <c r="I42" s="13">
        <v>8769.9969999999994</v>
      </c>
      <c r="J42" s="13">
        <v>20878.623</v>
      </c>
      <c r="K42" s="13">
        <v>88225.928</v>
      </c>
      <c r="L42" s="13">
        <v>10074.853999999999</v>
      </c>
      <c r="M42" s="13">
        <v>49501.881000000001</v>
      </c>
      <c r="N42" s="4"/>
      <c r="O42" s="4"/>
    </row>
    <row r="43" spans="1:15" x14ac:dyDescent="0.35">
      <c r="A43" s="15">
        <v>41362</v>
      </c>
      <c r="B43" s="15">
        <v>41376</v>
      </c>
      <c r="C43" s="15">
        <v>41389</v>
      </c>
      <c r="D43" s="13">
        <f t="shared" si="0"/>
        <v>409231.59199999995</v>
      </c>
      <c r="E43" s="13">
        <v>57974.446000000004</v>
      </c>
      <c r="F43" s="13">
        <v>40536.586000000003</v>
      </c>
      <c r="G43" s="13">
        <v>116194.908</v>
      </c>
      <c r="H43" s="13">
        <v>18165.789000000001</v>
      </c>
      <c r="I43" s="13">
        <v>8978.2309999999998</v>
      </c>
      <c r="J43" s="13">
        <v>20825.695</v>
      </c>
      <c r="K43" s="13">
        <v>87355.839000000007</v>
      </c>
      <c r="L43" s="13">
        <v>10162.972</v>
      </c>
      <c r="M43" s="13">
        <v>49037.125999999997</v>
      </c>
      <c r="N43" s="4"/>
      <c r="O43" s="4"/>
    </row>
    <row r="44" spans="1:15" x14ac:dyDescent="0.35">
      <c r="A44" s="15">
        <v>41376</v>
      </c>
      <c r="B44" s="15">
        <v>41390</v>
      </c>
      <c r="C44" s="15">
        <v>41403</v>
      </c>
      <c r="D44" s="13">
        <f t="shared" si="0"/>
        <v>419190.58999999997</v>
      </c>
      <c r="E44" s="13">
        <v>57425.7</v>
      </c>
      <c r="F44" s="13">
        <v>42007.292000000001</v>
      </c>
      <c r="G44" s="13">
        <v>118905.66499999999</v>
      </c>
      <c r="H44" s="13">
        <v>18490.84</v>
      </c>
      <c r="I44" s="13">
        <v>8938.9490000000005</v>
      </c>
      <c r="J44" s="13">
        <v>20882.235000000001</v>
      </c>
      <c r="K44" s="13">
        <v>92334.489000000001</v>
      </c>
      <c r="L44" s="13">
        <v>10382.681</v>
      </c>
      <c r="M44" s="13">
        <v>49822.739000000001</v>
      </c>
      <c r="N44" s="4"/>
      <c r="O44" s="4"/>
    </row>
    <row r="45" spans="1:15" x14ac:dyDescent="0.35">
      <c r="A45" s="15">
        <v>41390</v>
      </c>
      <c r="B45" s="15">
        <v>41404</v>
      </c>
      <c r="C45" s="15">
        <v>41417</v>
      </c>
      <c r="D45" s="13">
        <f t="shared" si="0"/>
        <v>429182.76299999998</v>
      </c>
      <c r="E45" s="13">
        <v>58352.440999999999</v>
      </c>
      <c r="F45" s="13">
        <v>42785.686999999998</v>
      </c>
      <c r="G45" s="13">
        <v>119996.37699999999</v>
      </c>
      <c r="H45" s="13">
        <v>18730.258000000002</v>
      </c>
      <c r="I45" s="13">
        <v>9658.7250000000004</v>
      </c>
      <c r="J45" s="13">
        <v>21003.040000000001</v>
      </c>
      <c r="K45" s="13">
        <v>96465.74</v>
      </c>
      <c r="L45" s="13">
        <v>10508.659</v>
      </c>
      <c r="M45" s="13">
        <v>51681.836000000003</v>
      </c>
      <c r="N45" s="4"/>
      <c r="O45" s="4"/>
    </row>
    <row r="46" spans="1:15" x14ac:dyDescent="0.35">
      <c r="A46" s="15">
        <v>41404</v>
      </c>
      <c r="B46" s="15">
        <v>41418</v>
      </c>
      <c r="C46" s="15">
        <v>41431</v>
      </c>
      <c r="D46" s="13">
        <f t="shared" si="0"/>
        <v>426198.37400000007</v>
      </c>
      <c r="E46" s="13">
        <v>57846.95</v>
      </c>
      <c r="F46" s="13">
        <v>42987.707000000002</v>
      </c>
      <c r="G46" s="13">
        <v>119625.879</v>
      </c>
      <c r="H46" s="13">
        <v>18380.028999999999</v>
      </c>
      <c r="I46" s="13">
        <v>10016.965</v>
      </c>
      <c r="J46" s="13">
        <v>21061.031999999999</v>
      </c>
      <c r="K46" s="13">
        <v>95859.551999999996</v>
      </c>
      <c r="L46" s="13">
        <v>8070.2830000000004</v>
      </c>
      <c r="M46" s="13">
        <v>52349.976999999999</v>
      </c>
      <c r="N46" s="4"/>
      <c r="O46" s="4"/>
    </row>
    <row r="47" spans="1:15" x14ac:dyDescent="0.35">
      <c r="A47" s="15">
        <v>41418</v>
      </c>
      <c r="B47" s="15">
        <v>41432</v>
      </c>
      <c r="C47" s="15">
        <v>41445</v>
      </c>
      <c r="D47" s="13">
        <f t="shared" si="0"/>
        <v>431277.46900000004</v>
      </c>
      <c r="E47" s="13">
        <v>59213.398999999998</v>
      </c>
      <c r="F47" s="13">
        <v>42335.796999999999</v>
      </c>
      <c r="G47" s="13">
        <v>117770.973</v>
      </c>
      <c r="H47" s="13">
        <v>19318.038</v>
      </c>
      <c r="I47" s="13">
        <v>10791.901</v>
      </c>
      <c r="J47" s="13">
        <v>21946.781999999999</v>
      </c>
      <c r="K47" s="13">
        <v>99377.203999999998</v>
      </c>
      <c r="L47" s="13">
        <v>8173.7790000000005</v>
      </c>
      <c r="M47" s="13">
        <v>52349.595999999998</v>
      </c>
      <c r="N47" s="4"/>
      <c r="O47" s="4"/>
    </row>
    <row r="48" spans="1:15" x14ac:dyDescent="0.35">
      <c r="A48" s="15">
        <v>41432</v>
      </c>
      <c r="B48" s="15">
        <v>41446</v>
      </c>
      <c r="C48" s="15">
        <v>41459</v>
      </c>
      <c r="D48" s="13">
        <f t="shared" si="0"/>
        <v>441265.98699999996</v>
      </c>
      <c r="E48" s="13">
        <v>57738.017999999996</v>
      </c>
      <c r="F48" s="13">
        <v>47620.063999999998</v>
      </c>
      <c r="G48" s="13">
        <v>115214.118</v>
      </c>
      <c r="H48" s="13">
        <v>21402.039000000001</v>
      </c>
      <c r="I48" s="13">
        <v>11589.558999999999</v>
      </c>
      <c r="J48" s="13">
        <v>22697.025000000001</v>
      </c>
      <c r="K48" s="13">
        <v>102220.236</v>
      </c>
      <c r="L48" s="13">
        <v>9084.4590000000007</v>
      </c>
      <c r="M48" s="13">
        <v>53700.468999999997</v>
      </c>
      <c r="N48" s="4"/>
      <c r="O48" s="4"/>
    </row>
    <row r="49" spans="1:16" x14ac:dyDescent="0.35">
      <c r="A49" s="15">
        <v>41446</v>
      </c>
      <c r="B49" s="15">
        <v>41460</v>
      </c>
      <c r="C49" s="15">
        <v>41473</v>
      </c>
      <c r="D49" s="13">
        <f t="shared" si="0"/>
        <v>453430.69999999995</v>
      </c>
      <c r="E49" s="13">
        <v>58325.587</v>
      </c>
      <c r="F49" s="13">
        <v>46344.536</v>
      </c>
      <c r="G49" s="13">
        <v>118732.978</v>
      </c>
      <c r="H49" s="13">
        <v>22724.55</v>
      </c>
      <c r="I49" s="13">
        <v>12068.418</v>
      </c>
      <c r="J49" s="13">
        <v>23140.406999999999</v>
      </c>
      <c r="K49" s="13">
        <v>108589.257</v>
      </c>
      <c r="L49" s="13">
        <v>9462.8420000000006</v>
      </c>
      <c r="M49" s="13">
        <v>54042.125</v>
      </c>
      <c r="N49" s="4"/>
      <c r="O49" s="4"/>
    </row>
    <row r="50" spans="1:16" x14ac:dyDescent="0.35">
      <c r="A50" s="15">
        <v>41460</v>
      </c>
      <c r="B50" s="15">
        <v>41474</v>
      </c>
      <c r="C50" s="15">
        <v>41487</v>
      </c>
      <c r="D50" s="13">
        <f t="shared" si="0"/>
        <v>458522.94100000005</v>
      </c>
      <c r="E50" s="13">
        <v>59465.618000000002</v>
      </c>
      <c r="F50" s="13">
        <v>41524.428999999996</v>
      </c>
      <c r="G50" s="13">
        <v>119917.482</v>
      </c>
      <c r="H50" s="13">
        <v>22941.917000000001</v>
      </c>
      <c r="I50" s="13">
        <v>11827.63</v>
      </c>
      <c r="J50" s="13">
        <v>23288.041000000001</v>
      </c>
      <c r="K50" s="13">
        <v>113899.47100000001</v>
      </c>
      <c r="L50" s="13">
        <v>10263.513999999999</v>
      </c>
      <c r="M50" s="13">
        <v>55394.839</v>
      </c>
      <c r="N50" s="4"/>
      <c r="O50" s="4"/>
    </row>
    <row r="51" spans="1:16" x14ac:dyDescent="0.35">
      <c r="A51" s="15">
        <v>41474</v>
      </c>
      <c r="B51" s="15">
        <v>41488</v>
      </c>
      <c r="C51" s="15">
        <v>41501</v>
      </c>
      <c r="D51" s="13">
        <f t="shared" si="0"/>
        <v>457972.99199999997</v>
      </c>
      <c r="E51" s="13">
        <v>59786.894999999997</v>
      </c>
      <c r="F51" s="13">
        <v>41081.459000000003</v>
      </c>
      <c r="G51" s="13">
        <v>125323.54399999999</v>
      </c>
      <c r="H51" s="13">
        <v>23628.475999999999</v>
      </c>
      <c r="I51" s="13">
        <v>11603.954</v>
      </c>
      <c r="J51" s="13">
        <v>22652.12</v>
      </c>
      <c r="K51" s="13">
        <v>106789.754</v>
      </c>
      <c r="L51" s="13">
        <v>10630.07</v>
      </c>
      <c r="M51" s="13">
        <v>56476.72</v>
      </c>
      <c r="N51" s="4"/>
      <c r="O51" s="4"/>
    </row>
    <row r="52" spans="1:16" x14ac:dyDescent="0.35">
      <c r="A52" s="15">
        <v>41488</v>
      </c>
      <c r="B52" s="15">
        <v>41502</v>
      </c>
      <c r="C52" s="15">
        <v>41515</v>
      </c>
      <c r="D52" s="13">
        <f t="shared" si="0"/>
        <v>473863.58099999995</v>
      </c>
      <c r="E52" s="13">
        <v>61026.048000000003</v>
      </c>
      <c r="F52" s="13">
        <v>42446.595000000001</v>
      </c>
      <c r="G52" s="13">
        <v>131863.731</v>
      </c>
      <c r="H52" s="13">
        <v>25572.248</v>
      </c>
      <c r="I52" s="13">
        <v>11182.036</v>
      </c>
      <c r="J52" s="13">
        <v>23489.898000000001</v>
      </c>
      <c r="K52" s="13">
        <v>108904.21799999999</v>
      </c>
      <c r="L52" s="13">
        <v>11285.975</v>
      </c>
      <c r="M52" s="13">
        <v>58092.832000000002</v>
      </c>
      <c r="N52" s="4"/>
      <c r="O52" s="4"/>
    </row>
    <row r="53" spans="1:16" x14ac:dyDescent="0.35">
      <c r="A53" s="15">
        <v>41502</v>
      </c>
      <c r="B53" s="15">
        <v>41519</v>
      </c>
      <c r="C53" s="15">
        <v>41529</v>
      </c>
      <c r="D53" s="13">
        <f t="shared" si="0"/>
        <v>478352.58200000005</v>
      </c>
      <c r="E53" s="13">
        <v>61984.447999999997</v>
      </c>
      <c r="F53" s="13">
        <v>43036.082999999999</v>
      </c>
      <c r="G53" s="13">
        <v>134914.70000000001</v>
      </c>
      <c r="H53" s="13">
        <v>25362.32</v>
      </c>
      <c r="I53" s="13">
        <v>11337.521000000001</v>
      </c>
      <c r="J53" s="13">
        <v>23832.346000000001</v>
      </c>
      <c r="K53" s="13">
        <v>108502.037</v>
      </c>
      <c r="L53" s="13">
        <v>11499.178</v>
      </c>
      <c r="M53" s="13">
        <v>57883.949000000001</v>
      </c>
      <c r="N53" s="4"/>
      <c r="O53" s="4"/>
    </row>
    <row r="54" spans="1:16" x14ac:dyDescent="0.35">
      <c r="A54" s="15">
        <v>41519</v>
      </c>
      <c r="B54" s="15">
        <v>41530</v>
      </c>
      <c r="C54" s="15">
        <v>41543</v>
      </c>
      <c r="D54" s="13">
        <f t="shared" si="0"/>
        <v>518587.35100000008</v>
      </c>
      <c r="E54" s="13">
        <v>64740.133000000002</v>
      </c>
      <c r="F54" s="13">
        <v>45186.762999999999</v>
      </c>
      <c r="G54" s="13">
        <v>149085.47899999999</v>
      </c>
      <c r="H54" s="13">
        <v>26972.190999999999</v>
      </c>
      <c r="I54" s="13">
        <v>12000.715</v>
      </c>
      <c r="J54" s="13">
        <v>25760.916000000001</v>
      </c>
      <c r="K54" s="13">
        <v>120840.128</v>
      </c>
      <c r="L54" s="13">
        <v>12557.911</v>
      </c>
      <c r="M54" s="13">
        <v>61443.114999999998</v>
      </c>
      <c r="N54" s="4"/>
      <c r="O54" s="4"/>
    </row>
    <row r="55" spans="1:16" x14ac:dyDescent="0.35">
      <c r="A55" s="15">
        <v>41530</v>
      </c>
      <c r="B55" s="15">
        <v>41544</v>
      </c>
      <c r="C55" s="15">
        <v>41557</v>
      </c>
      <c r="D55" s="13">
        <f t="shared" si="0"/>
        <v>508548.14400000003</v>
      </c>
      <c r="E55" s="13">
        <v>64215.620999999999</v>
      </c>
      <c r="F55" s="13">
        <v>44091.106</v>
      </c>
      <c r="G55" s="13">
        <v>149762.228</v>
      </c>
      <c r="H55" s="13">
        <v>26308.192999999999</v>
      </c>
      <c r="I55" s="13">
        <v>11667.454</v>
      </c>
      <c r="J55" s="13">
        <v>25522.624</v>
      </c>
      <c r="K55" s="13">
        <v>113676.07799999999</v>
      </c>
      <c r="L55" s="13">
        <v>13015.22</v>
      </c>
      <c r="M55" s="13">
        <v>60289.62</v>
      </c>
      <c r="N55" s="4"/>
      <c r="O55" s="4"/>
    </row>
    <row r="56" spans="1:16" x14ac:dyDescent="0.35">
      <c r="A56" s="15">
        <v>41544</v>
      </c>
      <c r="B56" s="15">
        <v>41558</v>
      </c>
      <c r="C56" s="15">
        <v>41571</v>
      </c>
      <c r="D56" s="13">
        <f t="shared" si="0"/>
        <v>512685.25700000004</v>
      </c>
      <c r="E56" s="13">
        <v>64715.288999999997</v>
      </c>
      <c r="F56" s="13">
        <v>45372.232000000004</v>
      </c>
      <c r="G56" s="13">
        <v>148853.527</v>
      </c>
      <c r="H56" s="13">
        <v>26263.546999999999</v>
      </c>
      <c r="I56" s="13">
        <v>11652.553</v>
      </c>
      <c r="J56" s="13">
        <v>25815.346000000001</v>
      </c>
      <c r="K56" s="13">
        <v>116049.674</v>
      </c>
      <c r="L56" s="13">
        <v>14155.223</v>
      </c>
      <c r="M56" s="13">
        <v>59807.866000000002</v>
      </c>
      <c r="N56" s="4"/>
      <c r="O56" s="4"/>
    </row>
    <row r="57" spans="1:16" x14ac:dyDescent="0.35">
      <c r="A57" s="15">
        <v>41558</v>
      </c>
      <c r="B57" s="15">
        <v>41572</v>
      </c>
      <c r="C57" s="15">
        <v>41585</v>
      </c>
      <c r="D57" s="13">
        <f t="shared" si="0"/>
        <v>506718.75800000003</v>
      </c>
      <c r="E57" s="13">
        <v>64792.146999999997</v>
      </c>
      <c r="F57" s="13">
        <v>42887.074999999997</v>
      </c>
      <c r="G57" s="13">
        <v>148005.81700000001</v>
      </c>
      <c r="H57" s="13">
        <v>26289.18</v>
      </c>
      <c r="I57" s="13">
        <v>11856.85</v>
      </c>
      <c r="J57" s="13">
        <v>25483.579000000002</v>
      </c>
      <c r="K57" s="13">
        <v>113968.492</v>
      </c>
      <c r="L57" s="13">
        <v>14267.602000000001</v>
      </c>
      <c r="M57" s="13">
        <v>59168.016000000003</v>
      </c>
      <c r="N57" s="4"/>
      <c r="O57" s="4"/>
    </row>
    <row r="58" spans="1:16" x14ac:dyDescent="0.35">
      <c r="A58" s="15">
        <v>41572</v>
      </c>
      <c r="B58" s="15">
        <v>41586</v>
      </c>
      <c r="C58" s="15">
        <v>41599</v>
      </c>
      <c r="D58" s="13">
        <f t="shared" si="0"/>
        <v>513830.61699999991</v>
      </c>
      <c r="E58" s="13">
        <v>65840.285999999993</v>
      </c>
      <c r="F58" s="13">
        <v>46046.413999999997</v>
      </c>
      <c r="G58" s="13">
        <v>147933.12299999999</v>
      </c>
      <c r="H58" s="13">
        <v>26433.927</v>
      </c>
      <c r="I58" s="13">
        <v>11426.008</v>
      </c>
      <c r="J58" s="13">
        <v>25801.327000000001</v>
      </c>
      <c r="K58" s="13">
        <v>115556.144</v>
      </c>
      <c r="L58" s="13">
        <v>14369.022999999999</v>
      </c>
      <c r="M58" s="13">
        <v>60424.364999999998</v>
      </c>
      <c r="N58" s="4"/>
      <c r="O58" s="4"/>
    </row>
    <row r="59" spans="1:16" x14ac:dyDescent="0.35">
      <c r="A59" s="15">
        <v>41586</v>
      </c>
      <c r="B59" s="15">
        <v>41600</v>
      </c>
      <c r="C59" s="15">
        <v>41613</v>
      </c>
      <c r="D59" s="13">
        <f t="shared" si="0"/>
        <v>526459.57400000002</v>
      </c>
      <c r="E59" s="13">
        <v>64815.406000000003</v>
      </c>
      <c r="F59" s="13">
        <v>48054.930999999997</v>
      </c>
      <c r="G59" s="13">
        <v>152313.73699999999</v>
      </c>
      <c r="H59" s="13">
        <v>26558.045999999998</v>
      </c>
      <c r="I59" s="13">
        <v>11555.089</v>
      </c>
      <c r="J59" s="13">
        <v>26068.752</v>
      </c>
      <c r="K59" s="13">
        <v>119057.97199999999</v>
      </c>
      <c r="L59" s="13">
        <v>14903.315000000001</v>
      </c>
      <c r="M59" s="13">
        <v>63132.326000000001</v>
      </c>
      <c r="N59" s="4"/>
      <c r="O59" s="4"/>
    </row>
    <row r="60" spans="1:16" x14ac:dyDescent="0.35">
      <c r="A60" s="15">
        <v>41600</v>
      </c>
      <c r="B60" s="15">
        <v>41614</v>
      </c>
      <c r="C60" s="15">
        <v>41627</v>
      </c>
      <c r="D60" s="13">
        <f t="shared" si="0"/>
        <v>527207.826</v>
      </c>
      <c r="E60" s="13">
        <v>65672.934999999998</v>
      </c>
      <c r="F60" s="13">
        <v>45275.203999999998</v>
      </c>
      <c r="G60" s="13">
        <v>156557.46900000001</v>
      </c>
      <c r="H60" s="13">
        <v>25958.006000000001</v>
      </c>
      <c r="I60" s="13">
        <v>10943.766</v>
      </c>
      <c r="J60" s="13">
        <v>25689.644</v>
      </c>
      <c r="K60" s="13">
        <v>119339.796</v>
      </c>
      <c r="L60" s="13">
        <v>15317.32</v>
      </c>
      <c r="M60" s="13">
        <v>62453.686000000002</v>
      </c>
      <c r="N60" s="4"/>
      <c r="O60" s="4"/>
    </row>
    <row r="61" spans="1:16" x14ac:dyDescent="0.35">
      <c r="A61" s="16">
        <v>41614</v>
      </c>
      <c r="B61" s="15">
        <v>41628</v>
      </c>
      <c r="C61" s="15">
        <v>41641</v>
      </c>
      <c r="D61" s="13">
        <f t="shared" si="0"/>
        <v>550480.28500000003</v>
      </c>
      <c r="E61" s="13">
        <v>67177.592000000004</v>
      </c>
      <c r="F61" s="13">
        <v>49897.834000000003</v>
      </c>
      <c r="G61" s="13">
        <v>158875.003</v>
      </c>
      <c r="H61" s="13">
        <v>25776.210999999999</v>
      </c>
      <c r="I61" s="13">
        <v>12517.011</v>
      </c>
      <c r="J61" s="13">
        <v>26388.309000000001</v>
      </c>
      <c r="K61" s="13">
        <v>126311.299</v>
      </c>
      <c r="L61" s="13">
        <v>16541.489000000001</v>
      </c>
      <c r="M61" s="13">
        <v>66995.536999999997</v>
      </c>
      <c r="N61" s="4"/>
      <c r="O61" s="4"/>
    </row>
    <row r="62" spans="1:16" x14ac:dyDescent="0.35">
      <c r="A62" s="15">
        <v>41628</v>
      </c>
      <c r="B62" s="15">
        <v>41642</v>
      </c>
      <c r="C62" s="15">
        <v>41655</v>
      </c>
      <c r="D62" s="13">
        <f t="shared" si="0"/>
        <v>558773.576</v>
      </c>
      <c r="E62" s="13">
        <v>70118.89</v>
      </c>
      <c r="F62" s="13">
        <v>55487.862999999998</v>
      </c>
      <c r="G62" s="13">
        <v>156707.576</v>
      </c>
      <c r="H62" s="13">
        <v>25525.044000000002</v>
      </c>
      <c r="I62" s="13">
        <v>12552.933000000001</v>
      </c>
      <c r="J62" s="13">
        <v>26582.581999999999</v>
      </c>
      <c r="K62" s="13">
        <v>125782.114</v>
      </c>
      <c r="L62" s="13">
        <v>18456.473999999998</v>
      </c>
      <c r="M62" s="13">
        <v>67560.100000000006</v>
      </c>
      <c r="N62" s="4"/>
      <c r="O62" s="4"/>
    </row>
    <row r="63" spans="1:16" x14ac:dyDescent="0.35">
      <c r="A63" s="15">
        <v>41642</v>
      </c>
      <c r="B63" s="15">
        <v>41656</v>
      </c>
      <c r="C63" s="15">
        <v>41669</v>
      </c>
      <c r="D63" s="13">
        <f t="shared" si="0"/>
        <v>583062.16</v>
      </c>
      <c r="E63" s="13">
        <v>68297.343999999997</v>
      </c>
      <c r="F63" s="13">
        <v>55903.535000000003</v>
      </c>
      <c r="G63" s="13">
        <v>166598.95600000001</v>
      </c>
      <c r="H63" s="13">
        <v>25897.764999999999</v>
      </c>
      <c r="I63" s="13">
        <v>13260.136</v>
      </c>
      <c r="J63" s="13">
        <v>28518.116000000002</v>
      </c>
      <c r="K63" s="13">
        <v>132443.96799999999</v>
      </c>
      <c r="L63" s="13">
        <v>20568.808000000001</v>
      </c>
      <c r="M63" s="13">
        <v>71573.532000000007</v>
      </c>
      <c r="N63" s="4"/>
      <c r="O63" s="4"/>
    </row>
    <row r="64" spans="1:16" x14ac:dyDescent="0.35">
      <c r="A64" s="16">
        <v>41656</v>
      </c>
      <c r="B64" s="15">
        <v>41670</v>
      </c>
      <c r="C64" s="15">
        <v>41683</v>
      </c>
      <c r="D64" s="13">
        <f t="shared" si="0"/>
        <v>576150.57000000007</v>
      </c>
      <c r="E64" s="13">
        <v>69078.441000000006</v>
      </c>
      <c r="F64" s="13">
        <v>53687.635000000002</v>
      </c>
      <c r="G64" s="13">
        <v>174679.679</v>
      </c>
      <c r="H64" s="13">
        <v>24365.100999999999</v>
      </c>
      <c r="I64" s="13">
        <v>12740.888999999999</v>
      </c>
      <c r="J64" s="13">
        <v>28473.514999999999</v>
      </c>
      <c r="K64" s="13">
        <v>120159.93399999999</v>
      </c>
      <c r="L64" s="13">
        <v>21136.566999999999</v>
      </c>
      <c r="M64" s="13">
        <v>71828.808999999994</v>
      </c>
      <c r="N64" s="4"/>
      <c r="O64" s="4"/>
      <c r="P64" s="4"/>
    </row>
    <row r="65" spans="1:16" x14ac:dyDescent="0.35">
      <c r="A65" s="15">
        <v>41670</v>
      </c>
      <c r="B65" s="15">
        <v>41684</v>
      </c>
      <c r="C65" s="15">
        <v>41697</v>
      </c>
      <c r="D65" s="13">
        <f t="shared" si="0"/>
        <v>598698.43599999999</v>
      </c>
      <c r="E65" s="13">
        <v>71834.997000000003</v>
      </c>
      <c r="F65" s="13">
        <v>55128.519</v>
      </c>
      <c r="G65" s="13">
        <v>187768.57199999999</v>
      </c>
      <c r="H65" s="13">
        <v>24511.664000000001</v>
      </c>
      <c r="I65" s="13">
        <v>13263.264999999999</v>
      </c>
      <c r="J65" s="13">
        <v>29091.665000000001</v>
      </c>
      <c r="K65" s="13">
        <v>120484.27899999999</v>
      </c>
      <c r="L65" s="13">
        <v>22393.285</v>
      </c>
      <c r="M65" s="13">
        <v>74222.19</v>
      </c>
      <c r="N65" s="4"/>
      <c r="O65" s="4"/>
      <c r="P65" s="4"/>
    </row>
    <row r="66" spans="1:16" x14ac:dyDescent="0.35">
      <c r="A66" s="15">
        <v>41684</v>
      </c>
      <c r="B66" s="15">
        <v>41698</v>
      </c>
      <c r="C66" s="15">
        <v>41711</v>
      </c>
      <c r="D66" s="13">
        <f t="shared" si="0"/>
        <v>592609.26500000001</v>
      </c>
      <c r="E66" s="13">
        <v>73529.078999999998</v>
      </c>
      <c r="F66" s="13">
        <v>55336.777000000002</v>
      </c>
      <c r="G66" s="13">
        <v>188974.66500000001</v>
      </c>
      <c r="H66" s="13">
        <v>22401.5</v>
      </c>
      <c r="I66" s="13">
        <v>12711.995000000001</v>
      </c>
      <c r="J66" s="13">
        <v>28126.402999999998</v>
      </c>
      <c r="K66" s="13">
        <v>117957.636</v>
      </c>
      <c r="L66" s="13">
        <v>22002.078000000001</v>
      </c>
      <c r="M66" s="13">
        <v>71569.131999999998</v>
      </c>
      <c r="N66" s="4"/>
      <c r="O66" s="4"/>
      <c r="P66" s="4"/>
    </row>
    <row r="67" spans="1:16" x14ac:dyDescent="0.35">
      <c r="A67" s="15">
        <v>41698</v>
      </c>
      <c r="B67" s="15">
        <v>41712</v>
      </c>
      <c r="C67" s="15">
        <v>41725</v>
      </c>
      <c r="D67" s="13">
        <f t="shared" ref="D67:D90" si="1">SUM(E67:P67)</f>
        <v>601676.46200000006</v>
      </c>
      <c r="E67" s="13">
        <v>72608.629000000001</v>
      </c>
      <c r="F67" s="13">
        <v>58856.038</v>
      </c>
      <c r="G67" s="13">
        <v>190649.60200000001</v>
      </c>
      <c r="H67" s="13">
        <v>22570.28</v>
      </c>
      <c r="I67" s="13">
        <v>13834.468000000001</v>
      </c>
      <c r="J67" s="13">
        <v>28479.613000000001</v>
      </c>
      <c r="K67" s="13">
        <v>120156.09299999999</v>
      </c>
      <c r="L67" s="13">
        <v>22361.93</v>
      </c>
      <c r="M67" s="13">
        <v>72159.808999999994</v>
      </c>
      <c r="N67" s="4"/>
      <c r="O67" s="4"/>
    </row>
    <row r="68" spans="1:16" x14ac:dyDescent="0.35">
      <c r="A68" s="15">
        <v>41712</v>
      </c>
      <c r="B68" s="15">
        <v>41726</v>
      </c>
      <c r="C68" s="15">
        <v>41739</v>
      </c>
      <c r="D68" s="13">
        <f t="shared" si="1"/>
        <v>606757.13</v>
      </c>
      <c r="E68" s="13">
        <v>74812.032999999996</v>
      </c>
      <c r="F68" s="13">
        <v>57271.928</v>
      </c>
      <c r="G68" s="13">
        <v>193066.79300000001</v>
      </c>
      <c r="H68" s="13">
        <v>22435.768</v>
      </c>
      <c r="I68" s="13">
        <v>14669.062</v>
      </c>
      <c r="J68" s="13">
        <v>28647.72</v>
      </c>
      <c r="K68" s="13">
        <v>120488.592</v>
      </c>
      <c r="L68" s="13">
        <v>22321.597000000002</v>
      </c>
      <c r="M68" s="13">
        <v>73043.637000000002</v>
      </c>
      <c r="N68" s="4"/>
      <c r="O68" s="4"/>
    </row>
    <row r="69" spans="1:16" x14ac:dyDescent="0.35">
      <c r="A69" s="15">
        <v>41726</v>
      </c>
      <c r="B69" s="15">
        <v>41740</v>
      </c>
      <c r="C69" s="15">
        <v>41753</v>
      </c>
      <c r="D69" s="13">
        <f t="shared" si="1"/>
        <v>607908.28900000011</v>
      </c>
      <c r="E69" s="13">
        <v>77909.457999999999</v>
      </c>
      <c r="F69" s="13">
        <v>61155.317999999999</v>
      </c>
      <c r="G69" s="13">
        <v>190027.26500000001</v>
      </c>
      <c r="H69" s="13">
        <v>21660.400000000001</v>
      </c>
      <c r="I69" s="13">
        <v>14765.276</v>
      </c>
      <c r="J69" s="13">
        <v>27878.557000000001</v>
      </c>
      <c r="K69" s="13">
        <v>121043.531</v>
      </c>
      <c r="L69" s="13">
        <v>22569.511999999999</v>
      </c>
      <c r="M69" s="13">
        <v>70898.971999999994</v>
      </c>
      <c r="N69" s="4"/>
      <c r="O69" s="4"/>
    </row>
    <row r="70" spans="1:16" x14ac:dyDescent="0.35">
      <c r="A70" s="15">
        <v>41740</v>
      </c>
      <c r="B70" s="15">
        <v>41754</v>
      </c>
      <c r="C70" s="15">
        <v>41767</v>
      </c>
      <c r="D70" s="13">
        <f t="shared" si="1"/>
        <v>585715.44900000002</v>
      </c>
      <c r="E70" s="13">
        <v>74268.928</v>
      </c>
      <c r="F70" s="13">
        <v>55566.957000000002</v>
      </c>
      <c r="G70" s="13">
        <v>188239.08900000001</v>
      </c>
      <c r="H70" s="13">
        <v>20537.014999999999</v>
      </c>
      <c r="I70" s="13">
        <v>14239.77</v>
      </c>
      <c r="J70" s="13">
        <v>26943.473000000002</v>
      </c>
      <c r="K70" s="13">
        <v>116037.791</v>
      </c>
      <c r="L70" s="13">
        <v>22126.883000000002</v>
      </c>
      <c r="M70" s="13">
        <v>67755.543000000005</v>
      </c>
      <c r="N70" s="4"/>
      <c r="O70" s="4"/>
    </row>
    <row r="71" spans="1:16" x14ac:dyDescent="0.35">
      <c r="A71" s="15">
        <v>41754</v>
      </c>
      <c r="B71" s="15">
        <v>41768</v>
      </c>
      <c r="C71" s="15">
        <v>41781</v>
      </c>
      <c r="D71" s="13">
        <f t="shared" si="1"/>
        <v>603434.51</v>
      </c>
      <c r="E71" s="13">
        <v>76735.023000000001</v>
      </c>
      <c r="F71" s="13">
        <v>59390.96</v>
      </c>
      <c r="G71" s="13">
        <v>189125.802</v>
      </c>
      <c r="H71" s="13">
        <v>21163.539000000001</v>
      </c>
      <c r="I71" s="13">
        <v>14476.953</v>
      </c>
      <c r="J71" s="13">
        <v>27403.78</v>
      </c>
      <c r="K71" s="13">
        <v>119317.66</v>
      </c>
      <c r="L71" s="13">
        <v>22838.121999999999</v>
      </c>
      <c r="M71" s="13">
        <v>72982.671000000002</v>
      </c>
      <c r="N71" s="4"/>
      <c r="O71" s="4"/>
    </row>
    <row r="72" spans="1:16" x14ac:dyDescent="0.35">
      <c r="A72" s="15">
        <v>41768</v>
      </c>
      <c r="B72" s="15">
        <v>41782</v>
      </c>
      <c r="C72" s="15">
        <v>41795</v>
      </c>
      <c r="D72" s="13">
        <f t="shared" si="1"/>
        <v>589947.147</v>
      </c>
      <c r="E72" s="13">
        <v>74619.850999999995</v>
      </c>
      <c r="F72" s="13">
        <v>58036.76</v>
      </c>
      <c r="G72" s="13">
        <v>181582.842</v>
      </c>
      <c r="H72" s="13">
        <v>21619.319</v>
      </c>
      <c r="I72" s="13">
        <v>13976.806</v>
      </c>
      <c r="J72" s="13">
        <v>26848.151000000002</v>
      </c>
      <c r="K72" s="13">
        <v>119656.94100000001</v>
      </c>
      <c r="L72" s="13">
        <v>21324.587</v>
      </c>
      <c r="M72" s="13">
        <v>72281.89</v>
      </c>
      <c r="N72" s="4"/>
      <c r="O72" s="4"/>
    </row>
    <row r="73" spans="1:16" x14ac:dyDescent="0.35">
      <c r="A73" s="15">
        <v>41782</v>
      </c>
      <c r="B73" s="15">
        <v>41796</v>
      </c>
      <c r="C73" s="15">
        <v>41809</v>
      </c>
      <c r="D73" s="13">
        <f t="shared" si="1"/>
        <v>597943.91</v>
      </c>
      <c r="E73" s="13">
        <v>74886.148000000001</v>
      </c>
      <c r="F73" s="13">
        <v>59000.038</v>
      </c>
      <c r="G73" s="13">
        <v>182623.734</v>
      </c>
      <c r="H73" s="13">
        <v>22275.690999999999</v>
      </c>
      <c r="I73" s="13">
        <v>13954.028</v>
      </c>
      <c r="J73" s="13">
        <v>26759.694</v>
      </c>
      <c r="K73" s="13">
        <v>120735.088</v>
      </c>
      <c r="L73" s="13">
        <v>24381.128000000001</v>
      </c>
      <c r="M73" s="13">
        <v>73328.361000000004</v>
      </c>
      <c r="N73" s="4"/>
      <c r="O73" s="4"/>
    </row>
    <row r="74" spans="1:16" x14ac:dyDescent="0.35">
      <c r="A74" s="15">
        <v>41796</v>
      </c>
      <c r="B74" s="15">
        <v>41810</v>
      </c>
      <c r="C74" s="15">
        <v>41823</v>
      </c>
      <c r="D74" s="13">
        <f t="shared" si="1"/>
        <v>597715.679</v>
      </c>
      <c r="E74" s="13">
        <v>74895.78</v>
      </c>
      <c r="F74" s="13">
        <v>58445.107000000004</v>
      </c>
      <c r="G74" s="13">
        <v>183160.34899999999</v>
      </c>
      <c r="H74" s="13">
        <v>22149.079000000002</v>
      </c>
      <c r="I74" s="13">
        <v>12815.944</v>
      </c>
      <c r="J74" s="13">
        <v>26726.710999999999</v>
      </c>
      <c r="K74" s="13">
        <v>123388.442</v>
      </c>
      <c r="L74" s="13">
        <v>21469.237000000001</v>
      </c>
      <c r="M74" s="13">
        <v>74665.03</v>
      </c>
      <c r="N74" s="4"/>
      <c r="O74" s="4"/>
    </row>
    <row r="75" spans="1:16" x14ac:dyDescent="0.35">
      <c r="A75" s="15">
        <v>41810</v>
      </c>
      <c r="B75" s="15">
        <v>41824</v>
      </c>
      <c r="C75" s="15">
        <v>41837</v>
      </c>
      <c r="D75" s="13">
        <f t="shared" si="1"/>
        <v>599722.28600000008</v>
      </c>
      <c r="E75" s="13">
        <v>75547.148000000001</v>
      </c>
      <c r="F75" s="13">
        <v>59973.957999999999</v>
      </c>
      <c r="G75" s="13">
        <v>180955.09299999999</v>
      </c>
      <c r="H75" s="13">
        <v>22491.008000000002</v>
      </c>
      <c r="I75" s="13">
        <v>13087.967000000001</v>
      </c>
      <c r="J75" s="13">
        <v>27124.659</v>
      </c>
      <c r="K75" s="13">
        <v>122881.69</v>
      </c>
      <c r="L75" s="13">
        <v>20548.763999999999</v>
      </c>
      <c r="M75" s="13">
        <v>77111.998999999996</v>
      </c>
      <c r="N75" s="4"/>
      <c r="O75" s="4"/>
    </row>
    <row r="76" spans="1:16" x14ac:dyDescent="0.35">
      <c r="A76" s="15">
        <v>41824</v>
      </c>
      <c r="B76" s="15">
        <v>41838</v>
      </c>
      <c r="C76" s="15">
        <v>41851</v>
      </c>
      <c r="D76" s="13">
        <f t="shared" si="1"/>
        <v>594353.9</v>
      </c>
      <c r="E76" s="13">
        <v>74405.334000000003</v>
      </c>
      <c r="F76" s="13">
        <v>55764.987999999998</v>
      </c>
      <c r="G76" s="13">
        <v>173262.95499999999</v>
      </c>
      <c r="H76" s="13">
        <v>23732.223999999998</v>
      </c>
      <c r="I76" s="13">
        <v>12597.477999999999</v>
      </c>
      <c r="J76" s="13">
        <v>27181.328000000001</v>
      </c>
      <c r="K76" s="13">
        <v>122601.076</v>
      </c>
      <c r="L76" s="13">
        <v>20796.758999999998</v>
      </c>
      <c r="M76" s="13">
        <v>84011.758000000002</v>
      </c>
      <c r="N76" s="4"/>
      <c r="O76" s="4"/>
    </row>
    <row r="77" spans="1:16" x14ac:dyDescent="0.35">
      <c r="A77" s="15">
        <v>41838</v>
      </c>
      <c r="B77" s="15">
        <v>41852</v>
      </c>
      <c r="C77" s="15">
        <v>41865</v>
      </c>
      <c r="D77" s="13">
        <f t="shared" si="1"/>
        <v>595927.98699999996</v>
      </c>
      <c r="E77" s="13">
        <v>76267.065000000002</v>
      </c>
      <c r="F77" s="13">
        <v>58032.720999999998</v>
      </c>
      <c r="G77" s="13">
        <v>171659.826</v>
      </c>
      <c r="H77" s="13">
        <v>24959.254000000001</v>
      </c>
      <c r="I77" s="13">
        <v>12462.486000000001</v>
      </c>
      <c r="J77" s="13">
        <v>27389.373</v>
      </c>
      <c r="K77" s="13">
        <v>118068.163</v>
      </c>
      <c r="L77" s="13">
        <v>20632.544999999998</v>
      </c>
      <c r="M77" s="13">
        <v>86456.554000000004</v>
      </c>
      <c r="N77" s="4"/>
      <c r="O77" s="4"/>
    </row>
    <row r="78" spans="1:16" x14ac:dyDescent="0.35">
      <c r="A78" s="15">
        <v>41852</v>
      </c>
      <c r="B78" s="15">
        <v>41866</v>
      </c>
      <c r="C78" s="15">
        <v>41879</v>
      </c>
      <c r="D78" s="13">
        <f t="shared" si="1"/>
        <v>606842.89</v>
      </c>
      <c r="E78" s="13">
        <v>77465.043000000005</v>
      </c>
      <c r="F78" s="13">
        <v>57287.77</v>
      </c>
      <c r="G78" s="13">
        <v>178134.78400000001</v>
      </c>
      <c r="H78" s="13">
        <v>25671.922999999999</v>
      </c>
      <c r="I78" s="13">
        <v>12166.86</v>
      </c>
      <c r="J78" s="13">
        <v>27350.231</v>
      </c>
      <c r="K78" s="13">
        <v>120949.014</v>
      </c>
      <c r="L78" s="13">
        <v>20851.231</v>
      </c>
      <c r="M78" s="13">
        <v>86966.034</v>
      </c>
      <c r="N78" s="4"/>
      <c r="O78" s="4"/>
    </row>
    <row r="79" spans="1:16" x14ac:dyDescent="0.35">
      <c r="A79" s="15">
        <v>41866</v>
      </c>
      <c r="B79" s="15">
        <v>41880</v>
      </c>
      <c r="C79" s="15">
        <v>41893</v>
      </c>
      <c r="D79" s="13">
        <f t="shared" si="1"/>
        <v>620712.24699999997</v>
      </c>
      <c r="E79" s="13">
        <v>76788.620999999999</v>
      </c>
      <c r="F79" s="13">
        <v>57184.961000000003</v>
      </c>
      <c r="G79" s="13">
        <v>185164.747</v>
      </c>
      <c r="H79" s="13">
        <v>26496.477999999999</v>
      </c>
      <c r="I79" s="13">
        <v>12155.65</v>
      </c>
      <c r="J79" s="13">
        <v>28143.89</v>
      </c>
      <c r="K79" s="13">
        <v>125947.817</v>
      </c>
      <c r="L79" s="13">
        <v>20911.694</v>
      </c>
      <c r="M79" s="13">
        <v>87918.388999999996</v>
      </c>
      <c r="N79" s="4"/>
      <c r="O79" s="4"/>
    </row>
    <row r="80" spans="1:16" x14ac:dyDescent="0.35">
      <c r="A80" s="15">
        <v>41880</v>
      </c>
      <c r="B80" s="15">
        <v>41894</v>
      </c>
      <c r="C80" s="15">
        <v>41907</v>
      </c>
      <c r="D80" s="13">
        <f t="shared" si="1"/>
        <v>622624.63899999997</v>
      </c>
      <c r="E80" s="13">
        <v>74695.880999999994</v>
      </c>
      <c r="F80" s="13">
        <v>57930.053999999996</v>
      </c>
      <c r="G80" s="13">
        <v>188437.799</v>
      </c>
      <c r="H80" s="13">
        <v>27502.295999999998</v>
      </c>
      <c r="I80" s="13">
        <v>11811.034</v>
      </c>
      <c r="J80" s="13">
        <v>28267.155999999999</v>
      </c>
      <c r="K80" s="13">
        <v>124296.97900000001</v>
      </c>
      <c r="L80" s="13">
        <v>20764.232</v>
      </c>
      <c r="M80" s="13">
        <v>88919.207999999999</v>
      </c>
      <c r="N80" s="4"/>
      <c r="O80" s="4"/>
    </row>
    <row r="81" spans="1:15" x14ac:dyDescent="0.35">
      <c r="A81" s="15">
        <v>41894</v>
      </c>
      <c r="B81" s="15">
        <v>41908</v>
      </c>
      <c r="C81" s="15">
        <v>41921</v>
      </c>
      <c r="D81" s="13">
        <f t="shared" si="1"/>
        <v>627258.85800000001</v>
      </c>
      <c r="E81" s="13">
        <v>76626.634999999995</v>
      </c>
      <c r="F81" s="13">
        <v>56347.955000000002</v>
      </c>
      <c r="G81" s="13">
        <v>190114.43100000001</v>
      </c>
      <c r="H81" s="13">
        <v>27238.923999999999</v>
      </c>
      <c r="I81" s="13">
        <v>11570.478999999999</v>
      </c>
      <c r="J81" s="13">
        <v>28360.643</v>
      </c>
      <c r="K81" s="13">
        <v>125101.63499999999</v>
      </c>
      <c r="L81" s="13">
        <v>20972.248</v>
      </c>
      <c r="M81" s="13">
        <v>90925.907999999996</v>
      </c>
      <c r="N81" s="4"/>
      <c r="O81" s="4"/>
    </row>
    <row r="82" spans="1:15" x14ac:dyDescent="0.35">
      <c r="A82" s="15">
        <v>41908</v>
      </c>
      <c r="B82" s="15">
        <v>41922</v>
      </c>
      <c r="C82" s="15">
        <v>41935</v>
      </c>
      <c r="D82" s="13">
        <f t="shared" si="1"/>
        <v>648596.90700000001</v>
      </c>
      <c r="E82" s="13">
        <v>78072.733999999997</v>
      </c>
      <c r="F82" s="13">
        <v>59463.767999999996</v>
      </c>
      <c r="G82" s="13">
        <v>192006.84400000001</v>
      </c>
      <c r="H82" s="13">
        <v>29098.585999999999</v>
      </c>
      <c r="I82" s="13">
        <v>11797.72</v>
      </c>
      <c r="J82" s="13">
        <v>28959.792000000001</v>
      </c>
      <c r="K82" s="13">
        <v>134058.549</v>
      </c>
      <c r="L82" s="13">
        <v>22041.583999999999</v>
      </c>
      <c r="M82" s="13">
        <v>93097.33</v>
      </c>
      <c r="N82" s="4"/>
      <c r="O82" s="4"/>
    </row>
    <row r="83" spans="1:15" x14ac:dyDescent="0.35">
      <c r="A83" s="15">
        <v>41922</v>
      </c>
      <c r="B83" s="15">
        <v>41936</v>
      </c>
      <c r="C83" s="15">
        <v>41949</v>
      </c>
      <c r="D83" s="13">
        <f t="shared" si="1"/>
        <v>656837.23200000008</v>
      </c>
      <c r="E83" s="13">
        <v>80689.303</v>
      </c>
      <c r="F83" s="13">
        <v>60074.838000000003</v>
      </c>
      <c r="G83" s="13">
        <v>192258.26699999999</v>
      </c>
      <c r="H83" s="13">
        <v>29049.337</v>
      </c>
      <c r="I83" s="13">
        <v>11941.444</v>
      </c>
      <c r="J83" s="13">
        <v>29039.401999999998</v>
      </c>
      <c r="K83" s="13">
        <v>136999.18599999999</v>
      </c>
      <c r="L83" s="13">
        <v>22040.841</v>
      </c>
      <c r="M83" s="13">
        <v>94744.614000000001</v>
      </c>
      <c r="N83" s="4"/>
      <c r="O83" s="4"/>
    </row>
    <row r="84" spans="1:15" x14ac:dyDescent="0.35">
      <c r="A84" s="15">
        <v>41936</v>
      </c>
      <c r="B84" s="15">
        <v>41950</v>
      </c>
      <c r="C84" s="15">
        <v>41963</v>
      </c>
      <c r="D84" s="13">
        <f t="shared" si="1"/>
        <v>660630.353</v>
      </c>
      <c r="E84" s="13">
        <v>81189.885999999999</v>
      </c>
      <c r="F84" s="13">
        <v>63562.559999999998</v>
      </c>
      <c r="G84" s="13">
        <v>193719.58600000001</v>
      </c>
      <c r="H84" s="13">
        <v>27516.289000000001</v>
      </c>
      <c r="I84" s="13">
        <v>11548.534</v>
      </c>
      <c r="J84" s="13">
        <v>28659.918000000001</v>
      </c>
      <c r="K84" s="13">
        <v>136265.685</v>
      </c>
      <c r="L84" s="13">
        <v>22287.738000000001</v>
      </c>
      <c r="M84" s="13">
        <v>95880.157000000007</v>
      </c>
      <c r="N84" s="4"/>
      <c r="O84" s="4"/>
    </row>
    <row r="85" spans="1:15" x14ac:dyDescent="0.35">
      <c r="A85" s="15">
        <v>41950</v>
      </c>
      <c r="B85" s="15">
        <v>41964</v>
      </c>
      <c r="C85" s="15">
        <v>41977</v>
      </c>
      <c r="D85" s="13">
        <f t="shared" si="1"/>
        <v>667681.01199999999</v>
      </c>
      <c r="E85" s="13">
        <v>83450.226999999999</v>
      </c>
      <c r="F85" s="13">
        <v>65674.422000000006</v>
      </c>
      <c r="G85" s="13">
        <v>196322.239</v>
      </c>
      <c r="H85" s="13">
        <v>25988.892</v>
      </c>
      <c r="I85" s="13">
        <v>11209.584000000001</v>
      </c>
      <c r="J85" s="13">
        <v>28503.386999999999</v>
      </c>
      <c r="K85" s="13">
        <v>136563.51300000001</v>
      </c>
      <c r="L85" s="13">
        <v>22191.100999999999</v>
      </c>
      <c r="M85" s="13">
        <v>97777.646999999997</v>
      </c>
      <c r="N85" s="4"/>
      <c r="O85" s="4"/>
    </row>
    <row r="86" spans="1:15" x14ac:dyDescent="0.35">
      <c r="A86" s="15">
        <v>41964</v>
      </c>
      <c r="B86" s="15">
        <v>41978</v>
      </c>
      <c r="C86" s="15">
        <v>41991</v>
      </c>
      <c r="D86" s="13">
        <f t="shared" si="1"/>
        <v>666930.47200000007</v>
      </c>
      <c r="E86" s="13">
        <v>83952.557000000001</v>
      </c>
      <c r="F86" s="13">
        <v>64249.559000000001</v>
      </c>
      <c r="G86" s="13">
        <v>194904.19</v>
      </c>
      <c r="H86" s="13">
        <v>24926.374</v>
      </c>
      <c r="I86" s="13">
        <v>11232.424999999999</v>
      </c>
      <c r="J86" s="13">
        <v>28446.763999999999</v>
      </c>
      <c r="K86" s="13">
        <v>139583.18</v>
      </c>
      <c r="L86" s="13">
        <v>22200.458999999999</v>
      </c>
      <c r="M86" s="13">
        <v>97434.964000000007</v>
      </c>
      <c r="N86" s="4"/>
      <c r="O86" s="4"/>
    </row>
    <row r="87" spans="1:15" x14ac:dyDescent="0.35">
      <c r="A87" s="15">
        <v>41978</v>
      </c>
      <c r="B87" s="15">
        <v>41992</v>
      </c>
      <c r="C87" s="15">
        <v>42005</v>
      </c>
      <c r="D87" s="13">
        <f t="shared" si="1"/>
        <v>651718.44300000009</v>
      </c>
      <c r="E87" s="13">
        <v>81976.807000000001</v>
      </c>
      <c r="F87" s="13">
        <v>63391.144999999997</v>
      </c>
      <c r="G87" s="13">
        <v>188841.337</v>
      </c>
      <c r="H87" s="13">
        <v>23443.56</v>
      </c>
      <c r="I87" s="13">
        <v>10980.365</v>
      </c>
      <c r="J87" s="13">
        <v>28129.793000000001</v>
      </c>
      <c r="K87" s="13">
        <v>134661.11600000001</v>
      </c>
      <c r="L87" s="13">
        <v>22100.562000000002</v>
      </c>
      <c r="M87" s="13">
        <v>98193.758000000002</v>
      </c>
      <c r="N87" s="4"/>
      <c r="O87" s="4"/>
    </row>
    <row r="88" spans="1:15" x14ac:dyDescent="0.35">
      <c r="A88" s="15">
        <v>41992</v>
      </c>
      <c r="B88" s="15">
        <v>42006</v>
      </c>
      <c r="C88" s="15">
        <v>42019</v>
      </c>
      <c r="D88" s="13">
        <f t="shared" si="1"/>
        <v>663675.59799999988</v>
      </c>
      <c r="E88" s="13">
        <v>82158.267999999996</v>
      </c>
      <c r="F88" s="13">
        <v>63429.353000000003</v>
      </c>
      <c r="G88" s="13">
        <v>188193.06700000001</v>
      </c>
      <c r="H88" s="13">
        <v>23173.937000000002</v>
      </c>
      <c r="I88" s="13">
        <v>11351.188</v>
      </c>
      <c r="J88" s="13">
        <v>29115.411</v>
      </c>
      <c r="K88" s="13">
        <v>137938.356</v>
      </c>
      <c r="L88" s="13">
        <v>23201.101999999999</v>
      </c>
      <c r="M88" s="13">
        <v>105114.916</v>
      </c>
      <c r="N88" s="4"/>
      <c r="O88" s="4"/>
    </row>
    <row r="89" spans="1:15" x14ac:dyDescent="0.35">
      <c r="A89" s="15">
        <v>42006</v>
      </c>
      <c r="B89" s="15">
        <v>42020</v>
      </c>
      <c r="C89" s="15">
        <v>42033</v>
      </c>
      <c r="D89" s="13">
        <f t="shared" si="1"/>
        <v>658297.01700000011</v>
      </c>
      <c r="E89" s="13">
        <v>82237.168000000005</v>
      </c>
      <c r="F89" s="13">
        <v>61680.936000000002</v>
      </c>
      <c r="G89" s="13">
        <v>184715.73199999999</v>
      </c>
      <c r="H89" s="13">
        <v>21742.405999999999</v>
      </c>
      <c r="I89" s="13">
        <v>10791.455</v>
      </c>
      <c r="J89" s="13">
        <v>28860.506000000001</v>
      </c>
      <c r="K89" s="13">
        <v>137801.73199999999</v>
      </c>
      <c r="L89" s="13">
        <v>23918.867999999999</v>
      </c>
      <c r="M89" s="13">
        <v>106548.21400000001</v>
      </c>
      <c r="N89" s="4"/>
      <c r="O89" s="4"/>
    </row>
    <row r="90" spans="1:15" x14ac:dyDescent="0.35">
      <c r="A90" s="15">
        <v>42020</v>
      </c>
      <c r="B90" s="15">
        <v>42034</v>
      </c>
      <c r="C90" s="15">
        <v>42047</v>
      </c>
      <c r="D90" s="13">
        <f t="shared" si="1"/>
        <v>656396.48200000008</v>
      </c>
      <c r="E90" s="13">
        <v>80557.978000000003</v>
      </c>
      <c r="F90" s="13">
        <v>61339.072999999997</v>
      </c>
      <c r="G90" s="13">
        <v>188057.261</v>
      </c>
      <c r="H90" s="13">
        <v>19368.379000000001</v>
      </c>
      <c r="I90" s="13">
        <v>10410.526</v>
      </c>
      <c r="J90" s="13">
        <v>27477.454000000002</v>
      </c>
      <c r="K90" s="13">
        <v>141837.00599999999</v>
      </c>
      <c r="L90" s="13">
        <v>23201.33</v>
      </c>
      <c r="M90" s="13">
        <v>104147.47500000001</v>
      </c>
      <c r="N90" s="4"/>
      <c r="O90" s="4"/>
    </row>
    <row r="91" spans="1:15" x14ac:dyDescent="0.35">
      <c r="A91" s="17">
        <v>42034</v>
      </c>
      <c r="B91" s="17">
        <v>42048</v>
      </c>
      <c r="C91" s="17">
        <v>42061</v>
      </c>
      <c r="D91" s="18">
        <f t="shared" ref="D91" si="2">SUM(E91:P91)</f>
        <v>677222.39199999999</v>
      </c>
      <c r="E91" s="18">
        <v>81068.892000000007</v>
      </c>
      <c r="F91" s="18">
        <v>57271.868999999999</v>
      </c>
      <c r="G91" s="18">
        <v>195652.734</v>
      </c>
      <c r="H91" s="18">
        <v>19511.115000000002</v>
      </c>
      <c r="I91" s="18">
        <v>10695.61</v>
      </c>
      <c r="J91" s="18">
        <v>28186.948</v>
      </c>
      <c r="K91" s="18">
        <v>148472.13</v>
      </c>
      <c r="L91" s="18">
        <v>24998.156999999999</v>
      </c>
      <c r="M91" s="18">
        <v>111364.93700000001</v>
      </c>
      <c r="N91" s="4"/>
      <c r="O91" s="4"/>
    </row>
    <row r="92" spans="1:15" x14ac:dyDescent="0.3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</row>
    <row r="93" spans="1:15" s="2" customFormat="1" ht="75.75" customHeight="1" x14ac:dyDescent="0.35">
      <c r="A93" s="27" t="s">
        <v>9</v>
      </c>
      <c r="B93" s="28" t="s">
        <v>43</v>
      </c>
      <c r="C93" s="28" t="s">
        <v>44</v>
      </c>
      <c r="D93" s="28" t="s">
        <v>6</v>
      </c>
      <c r="E93" s="28" t="s">
        <v>18</v>
      </c>
      <c r="F93" s="28" t="s">
        <v>2</v>
      </c>
      <c r="G93" s="28" t="s">
        <v>3</v>
      </c>
      <c r="H93" s="28" t="s">
        <v>4</v>
      </c>
      <c r="I93" s="28" t="s">
        <v>1</v>
      </c>
      <c r="J93" s="28" t="s">
        <v>5</v>
      </c>
      <c r="K93" s="28" t="s">
        <v>7</v>
      </c>
      <c r="L93" s="28" t="s">
        <v>31</v>
      </c>
      <c r="M93" s="28" t="s">
        <v>8</v>
      </c>
      <c r="N93" s="28" t="s">
        <v>12</v>
      </c>
      <c r="O93" s="29" t="s">
        <v>13</v>
      </c>
    </row>
    <row r="94" spans="1:15" x14ac:dyDescent="0.35">
      <c r="A94" s="16">
        <v>42048</v>
      </c>
      <c r="B94" s="15">
        <v>42062</v>
      </c>
      <c r="C94" s="15">
        <v>42075</v>
      </c>
      <c r="D94" s="12">
        <f t="shared" ref="D94:D118" si="3">SUM(E94:P94)</f>
        <v>706031.94299999997</v>
      </c>
      <c r="E94" s="12">
        <v>79663.312999999995</v>
      </c>
      <c r="F94" s="12">
        <v>59195.442000000003</v>
      </c>
      <c r="G94" s="12">
        <v>212048.245</v>
      </c>
      <c r="H94" s="12">
        <v>20351.626</v>
      </c>
      <c r="I94" s="12">
        <v>11089.308000000001</v>
      </c>
      <c r="J94" s="12">
        <v>29124.055</v>
      </c>
      <c r="K94" s="12">
        <v>149679.04999999999</v>
      </c>
      <c r="L94" s="12">
        <v>18366.335999999999</v>
      </c>
      <c r="M94" s="12">
        <v>8009.61</v>
      </c>
      <c r="N94" s="12">
        <v>20035.179</v>
      </c>
      <c r="O94" s="12">
        <v>98469.778999999995</v>
      </c>
    </row>
    <row r="95" spans="1:15" x14ac:dyDescent="0.35">
      <c r="A95" s="16">
        <v>42062</v>
      </c>
      <c r="B95" s="15">
        <v>42076</v>
      </c>
      <c r="C95" s="15">
        <v>42089</v>
      </c>
      <c r="D95" s="13">
        <f t="shared" si="3"/>
        <v>711008.66900000011</v>
      </c>
      <c r="E95" s="13">
        <v>78662.024000000005</v>
      </c>
      <c r="F95" s="13">
        <v>60834.428999999996</v>
      </c>
      <c r="G95" s="13">
        <v>215382.46799999999</v>
      </c>
      <c r="H95" s="13">
        <v>20507.030999999999</v>
      </c>
      <c r="I95" s="13">
        <v>11871.662</v>
      </c>
      <c r="J95" s="13">
        <v>29180.350999999999</v>
      </c>
      <c r="K95" s="13">
        <v>148847.64600000001</v>
      </c>
      <c r="L95" s="13">
        <v>19262.508000000002</v>
      </c>
      <c r="M95" s="13">
        <v>8348.6820000000007</v>
      </c>
      <c r="N95" s="13">
        <v>19688.848000000002</v>
      </c>
      <c r="O95" s="13">
        <v>98423.02</v>
      </c>
    </row>
    <row r="96" spans="1:15" x14ac:dyDescent="0.35">
      <c r="A96" s="16">
        <v>42076</v>
      </c>
      <c r="B96" s="15">
        <v>42090</v>
      </c>
      <c r="C96" s="15">
        <v>42103</v>
      </c>
      <c r="D96" s="13">
        <f t="shared" si="3"/>
        <v>733418.08</v>
      </c>
      <c r="E96" s="13">
        <v>81024.407999999996</v>
      </c>
      <c r="F96" s="13">
        <v>62926.303</v>
      </c>
      <c r="G96" s="13">
        <v>220651.416</v>
      </c>
      <c r="H96" s="13">
        <v>23781.344000000001</v>
      </c>
      <c r="I96" s="13">
        <v>12376.562</v>
      </c>
      <c r="J96" s="13">
        <v>29031.638999999999</v>
      </c>
      <c r="K96" s="13">
        <v>150441.264</v>
      </c>
      <c r="L96" s="13">
        <v>20709.665000000001</v>
      </c>
      <c r="M96" s="13">
        <v>9010.5849999999991</v>
      </c>
      <c r="N96" s="13">
        <v>19975.482</v>
      </c>
      <c r="O96" s="13">
        <v>103489.412</v>
      </c>
    </row>
    <row r="97" spans="1:15" x14ac:dyDescent="0.35">
      <c r="A97" s="16">
        <v>42090</v>
      </c>
      <c r="B97" s="15">
        <v>42104</v>
      </c>
      <c r="C97" s="15">
        <v>42117</v>
      </c>
      <c r="D97" s="13">
        <f t="shared" si="3"/>
        <v>751737.48100000015</v>
      </c>
      <c r="E97" s="13">
        <v>86886.244999999995</v>
      </c>
      <c r="F97" s="13">
        <v>68909.585000000006</v>
      </c>
      <c r="G97" s="13">
        <v>222265.09700000001</v>
      </c>
      <c r="H97" s="13">
        <v>24952.491999999998</v>
      </c>
      <c r="I97" s="13">
        <v>12882.933000000001</v>
      </c>
      <c r="J97" s="13">
        <v>29956.137999999999</v>
      </c>
      <c r="K97" s="13">
        <v>147791.91800000001</v>
      </c>
      <c r="L97" s="13">
        <v>24375.276999999998</v>
      </c>
      <c r="M97" s="13">
        <v>9270.81</v>
      </c>
      <c r="N97" s="13">
        <v>20174.291000000001</v>
      </c>
      <c r="O97" s="13">
        <v>104272.69500000001</v>
      </c>
    </row>
    <row r="98" spans="1:15" x14ac:dyDescent="0.35">
      <c r="A98" s="16">
        <v>42104</v>
      </c>
      <c r="B98" s="15">
        <v>42118</v>
      </c>
      <c r="C98" s="15">
        <v>42131</v>
      </c>
      <c r="D98" s="13">
        <f t="shared" si="3"/>
        <v>750225.10300000012</v>
      </c>
      <c r="E98" s="13">
        <v>83669.490999999995</v>
      </c>
      <c r="F98" s="13">
        <v>69426.303</v>
      </c>
      <c r="G98" s="13">
        <v>223766.45699999999</v>
      </c>
      <c r="H98" s="13">
        <v>24402.767</v>
      </c>
      <c r="I98" s="13">
        <v>12525.196</v>
      </c>
      <c r="J98" s="13">
        <v>29335.775000000001</v>
      </c>
      <c r="K98" s="13">
        <v>142274.791</v>
      </c>
      <c r="L98" s="13">
        <v>29050.120999999999</v>
      </c>
      <c r="M98" s="13">
        <v>10177.415999999999</v>
      </c>
      <c r="N98" s="13">
        <v>21383.91</v>
      </c>
      <c r="O98" s="13">
        <v>104212.876</v>
      </c>
    </row>
    <row r="99" spans="1:15" x14ac:dyDescent="0.35">
      <c r="A99" s="16">
        <v>42118</v>
      </c>
      <c r="B99" s="15">
        <v>42132</v>
      </c>
      <c r="C99" s="15">
        <v>42145</v>
      </c>
      <c r="D99" s="13">
        <f t="shared" si="3"/>
        <v>778178.97</v>
      </c>
      <c r="E99" s="13">
        <v>86807.877999999997</v>
      </c>
      <c r="F99" s="13">
        <v>68042.464000000007</v>
      </c>
      <c r="G99" s="13">
        <v>233129.32800000001</v>
      </c>
      <c r="H99" s="13">
        <v>25771.773000000001</v>
      </c>
      <c r="I99" s="13">
        <v>13048.216</v>
      </c>
      <c r="J99" s="13">
        <v>30305.881000000001</v>
      </c>
      <c r="K99" s="13">
        <v>143658.52499999999</v>
      </c>
      <c r="L99" s="13">
        <v>33330.298000000003</v>
      </c>
      <c r="M99" s="13">
        <v>12559.561</v>
      </c>
      <c r="N99" s="13">
        <v>24280.627</v>
      </c>
      <c r="O99" s="13">
        <v>107244.41899999999</v>
      </c>
    </row>
    <row r="100" spans="1:15" x14ac:dyDescent="0.35">
      <c r="A100" s="16">
        <v>42132</v>
      </c>
      <c r="B100" s="15">
        <v>42146</v>
      </c>
      <c r="C100" s="15">
        <v>42159</v>
      </c>
      <c r="D100" s="13">
        <f t="shared" si="3"/>
        <v>802679.72200000007</v>
      </c>
      <c r="E100" s="13">
        <v>90946.423999999999</v>
      </c>
      <c r="F100" s="13">
        <v>75865.123999999996</v>
      </c>
      <c r="G100" s="13">
        <v>239047.39</v>
      </c>
      <c r="H100" s="13">
        <v>27334.215</v>
      </c>
      <c r="I100" s="13">
        <v>13806.081</v>
      </c>
      <c r="J100" s="13">
        <v>31094.213000000003</v>
      </c>
      <c r="K100" s="13">
        <v>139654.78899999999</v>
      </c>
      <c r="L100" s="13">
        <v>38655.027999999998</v>
      </c>
      <c r="M100" s="13">
        <v>12722.767</v>
      </c>
      <c r="N100" s="13">
        <v>24697.883000000002</v>
      </c>
      <c r="O100" s="13">
        <v>108855.808</v>
      </c>
    </row>
    <row r="101" spans="1:15" x14ac:dyDescent="0.35">
      <c r="A101" s="16">
        <v>42146</v>
      </c>
      <c r="B101" s="15">
        <v>42160</v>
      </c>
      <c r="C101" s="15">
        <v>42173</v>
      </c>
      <c r="D101" s="13">
        <f t="shared" si="3"/>
        <v>775226.87300000014</v>
      </c>
      <c r="E101" s="13">
        <v>90912.364000000001</v>
      </c>
      <c r="F101" s="13">
        <v>73046.430999999997</v>
      </c>
      <c r="G101" s="13">
        <v>232079.625</v>
      </c>
      <c r="H101" s="13">
        <v>25840.624</v>
      </c>
      <c r="I101" s="13">
        <v>13253.922</v>
      </c>
      <c r="J101" s="13">
        <v>28488.669000000002</v>
      </c>
      <c r="K101" s="13">
        <v>128237.79300000001</v>
      </c>
      <c r="L101" s="13">
        <v>45047.351000000002</v>
      </c>
      <c r="M101" s="13">
        <v>12170.977000000001</v>
      </c>
      <c r="N101" s="13">
        <v>21281.214</v>
      </c>
      <c r="O101" s="13">
        <v>104867.90300000001</v>
      </c>
    </row>
    <row r="102" spans="1:15" x14ac:dyDescent="0.35">
      <c r="A102" s="16">
        <v>42160</v>
      </c>
      <c r="B102" s="15">
        <v>42174</v>
      </c>
      <c r="C102" s="15">
        <v>42187</v>
      </c>
      <c r="D102" s="13">
        <f t="shared" si="3"/>
        <v>818698.16700000013</v>
      </c>
      <c r="E102" s="13">
        <v>98636.748999999996</v>
      </c>
      <c r="F102" s="13">
        <v>77891.039000000004</v>
      </c>
      <c r="G102" s="13">
        <v>249877.27100000001</v>
      </c>
      <c r="H102" s="13">
        <v>28808.222000000002</v>
      </c>
      <c r="I102" s="13">
        <v>15125.473</v>
      </c>
      <c r="J102" s="13">
        <v>31480.880000000001</v>
      </c>
      <c r="K102" s="13">
        <v>125829.554</v>
      </c>
      <c r="L102" s="13">
        <v>46872.796000000002</v>
      </c>
      <c r="M102" s="13">
        <v>13271.157999999999</v>
      </c>
      <c r="N102" s="13">
        <v>22452.969000000001</v>
      </c>
      <c r="O102" s="13">
        <v>108452.056</v>
      </c>
    </row>
    <row r="103" spans="1:15" x14ac:dyDescent="0.35">
      <c r="A103" s="16">
        <v>42174</v>
      </c>
      <c r="B103" s="15">
        <v>42188</v>
      </c>
      <c r="C103" s="15">
        <v>42201</v>
      </c>
      <c r="D103" s="13">
        <f t="shared" si="3"/>
        <v>845013.76699999999</v>
      </c>
      <c r="E103" s="13">
        <v>102514.55100000001</v>
      </c>
      <c r="F103" s="13">
        <v>85616.434999999998</v>
      </c>
      <c r="G103" s="13">
        <v>254316.51300000001</v>
      </c>
      <c r="H103" s="13">
        <v>32149.464</v>
      </c>
      <c r="I103" s="13">
        <v>16405.137999999999</v>
      </c>
      <c r="J103" s="13">
        <v>31701.05</v>
      </c>
      <c r="K103" s="13">
        <v>129357.43399999999</v>
      </c>
      <c r="L103" s="13">
        <v>48440.76</v>
      </c>
      <c r="M103" s="13">
        <v>13359.128000000001</v>
      </c>
      <c r="N103" s="13">
        <v>21628.191999999999</v>
      </c>
      <c r="O103" s="13">
        <v>109525.102</v>
      </c>
    </row>
    <row r="104" spans="1:15" x14ac:dyDescent="0.35">
      <c r="A104" s="16">
        <v>42188</v>
      </c>
      <c r="B104" s="15">
        <v>42205</v>
      </c>
      <c r="C104" s="15">
        <v>42215</v>
      </c>
      <c r="D104" s="13">
        <f t="shared" si="3"/>
        <v>836376.50800000015</v>
      </c>
      <c r="E104" s="13">
        <v>100617.626</v>
      </c>
      <c r="F104" s="13">
        <v>83487.607000000004</v>
      </c>
      <c r="G104" s="13">
        <v>252879.09400000001</v>
      </c>
      <c r="H104" s="13">
        <v>34683.127</v>
      </c>
      <c r="I104" s="13">
        <v>18843.644</v>
      </c>
      <c r="J104" s="13">
        <v>31274.608</v>
      </c>
      <c r="K104" s="13">
        <v>122729.963</v>
      </c>
      <c r="L104" s="13">
        <v>49130.008000000002</v>
      </c>
      <c r="M104" s="13">
        <v>13874.593999999999</v>
      </c>
      <c r="N104" s="13">
        <v>21201.191999999999</v>
      </c>
      <c r="O104" s="13">
        <v>107655.045</v>
      </c>
    </row>
    <row r="105" spans="1:15" x14ac:dyDescent="0.35">
      <c r="A105" s="16">
        <v>42205</v>
      </c>
      <c r="B105" s="15">
        <v>42216</v>
      </c>
      <c r="C105" s="15">
        <v>42229</v>
      </c>
      <c r="D105" s="13">
        <f t="shared" si="3"/>
        <v>828375.22900000005</v>
      </c>
      <c r="E105" s="13">
        <v>101051.853</v>
      </c>
      <c r="F105" s="13">
        <v>82022.138999999996</v>
      </c>
      <c r="G105" s="13">
        <v>248312.50700000001</v>
      </c>
      <c r="H105" s="13">
        <v>36662.794999999998</v>
      </c>
      <c r="I105" s="13">
        <v>18887.402999999998</v>
      </c>
      <c r="J105" s="13">
        <v>31212.956999999999</v>
      </c>
      <c r="K105" s="13">
        <v>118128.601</v>
      </c>
      <c r="L105" s="13">
        <v>50620.875</v>
      </c>
      <c r="M105" s="13">
        <v>13551.797</v>
      </c>
      <c r="N105" s="13">
        <v>21311.826000000001</v>
      </c>
      <c r="O105" s="13">
        <v>106612.476</v>
      </c>
    </row>
    <row r="106" spans="1:15" x14ac:dyDescent="0.35">
      <c r="A106" s="16">
        <v>42216</v>
      </c>
      <c r="B106" s="15">
        <v>42230</v>
      </c>
      <c r="C106" s="15">
        <v>42243</v>
      </c>
      <c r="D106" s="13">
        <f t="shared" si="3"/>
        <v>865728.51800000027</v>
      </c>
      <c r="E106" s="13">
        <v>102074.823</v>
      </c>
      <c r="F106" s="13">
        <v>84728.07</v>
      </c>
      <c r="G106" s="13">
        <v>260258.34099999999</v>
      </c>
      <c r="H106" s="13">
        <v>39177.419000000002</v>
      </c>
      <c r="I106" s="13">
        <v>20664.397000000001</v>
      </c>
      <c r="J106" s="13">
        <v>34707.163999999997</v>
      </c>
      <c r="K106" s="13">
        <v>119678.05</v>
      </c>
      <c r="L106" s="13">
        <v>56599.158000000003</v>
      </c>
      <c r="M106" s="13">
        <v>14658.92</v>
      </c>
      <c r="N106" s="13">
        <v>23003.152999999998</v>
      </c>
      <c r="O106" s="13">
        <v>110179.023</v>
      </c>
    </row>
    <row r="107" spans="1:15" x14ac:dyDescent="0.35">
      <c r="A107" s="16">
        <v>42230</v>
      </c>
      <c r="B107" s="15">
        <v>42244</v>
      </c>
      <c r="C107" s="15">
        <v>42257</v>
      </c>
      <c r="D107" s="13">
        <f t="shared" si="3"/>
        <v>872217.51500000013</v>
      </c>
      <c r="E107" s="13">
        <v>106553.738</v>
      </c>
      <c r="F107" s="13">
        <v>82195.031000000003</v>
      </c>
      <c r="G107" s="13">
        <v>263784.32400000002</v>
      </c>
      <c r="H107" s="13">
        <v>39660.576999999997</v>
      </c>
      <c r="I107" s="13">
        <v>21888.547999999999</v>
      </c>
      <c r="J107" s="13">
        <v>35481.405000000006</v>
      </c>
      <c r="K107" s="13">
        <v>116025.717</v>
      </c>
      <c r="L107" s="13">
        <v>57100.425000000003</v>
      </c>
      <c r="M107" s="13">
        <v>15461.117</v>
      </c>
      <c r="N107" s="13">
        <v>23258.832999999999</v>
      </c>
      <c r="O107" s="13">
        <v>110807.8</v>
      </c>
    </row>
    <row r="108" spans="1:15" x14ac:dyDescent="0.35">
      <c r="A108" s="16">
        <v>42244</v>
      </c>
      <c r="B108" s="15">
        <v>42258</v>
      </c>
      <c r="C108" s="15">
        <v>42271</v>
      </c>
      <c r="D108" s="13">
        <f t="shared" si="3"/>
        <v>913899.88000000012</v>
      </c>
      <c r="E108" s="13">
        <v>106995.14</v>
      </c>
      <c r="F108" s="13">
        <v>83599.862999999998</v>
      </c>
      <c r="G108" s="13">
        <v>275542.03899999999</v>
      </c>
      <c r="H108" s="13">
        <v>43014.616000000002</v>
      </c>
      <c r="I108" s="13">
        <v>25485.465</v>
      </c>
      <c r="J108" s="13">
        <v>37792.508000000002</v>
      </c>
      <c r="K108" s="13">
        <v>114905.807</v>
      </c>
      <c r="L108" s="13">
        <v>68062.608999999997</v>
      </c>
      <c r="M108" s="13">
        <v>16174.383</v>
      </c>
      <c r="N108" s="13">
        <v>25077.312000000002</v>
      </c>
      <c r="O108" s="13">
        <v>117250.13800000001</v>
      </c>
    </row>
    <row r="109" spans="1:15" x14ac:dyDescent="0.35">
      <c r="A109" s="16">
        <v>42258</v>
      </c>
      <c r="B109" s="15">
        <v>42275</v>
      </c>
      <c r="C109" s="15">
        <v>42285</v>
      </c>
      <c r="D109" s="13">
        <f t="shared" si="3"/>
        <v>951143.76000000013</v>
      </c>
      <c r="E109" s="13">
        <v>108478.68700000001</v>
      </c>
      <c r="F109" s="13">
        <v>91169.675000000003</v>
      </c>
      <c r="G109" s="13">
        <v>284495.69400000002</v>
      </c>
      <c r="H109" s="13">
        <v>42205.614999999998</v>
      </c>
      <c r="I109" s="13">
        <v>27097.55</v>
      </c>
      <c r="J109" s="13">
        <v>40303.508999999998</v>
      </c>
      <c r="K109" s="13">
        <v>118309.243</v>
      </c>
      <c r="L109" s="13">
        <v>72034.39</v>
      </c>
      <c r="M109" s="13">
        <v>16895.457999999999</v>
      </c>
      <c r="N109" s="13">
        <v>26643.177</v>
      </c>
      <c r="O109" s="13">
        <v>123510.762</v>
      </c>
    </row>
    <row r="110" spans="1:15" x14ac:dyDescent="0.35">
      <c r="A110" s="16">
        <v>42270</v>
      </c>
      <c r="B110" s="15">
        <v>42286</v>
      </c>
      <c r="C110" s="15">
        <v>42299</v>
      </c>
      <c r="D110" s="13">
        <f t="shared" si="3"/>
        <v>942539.30000000016</v>
      </c>
      <c r="E110" s="13">
        <v>111159.399</v>
      </c>
      <c r="F110" s="13">
        <v>93017.195999999996</v>
      </c>
      <c r="G110" s="13">
        <v>281405.391</v>
      </c>
      <c r="H110" s="13">
        <v>39726.822</v>
      </c>
      <c r="I110" s="13">
        <v>26532.626</v>
      </c>
      <c r="J110" s="13">
        <v>40862.927000000003</v>
      </c>
      <c r="K110" s="13">
        <v>103780.35799999999</v>
      </c>
      <c r="L110" s="13">
        <v>79634.884999999995</v>
      </c>
      <c r="M110" s="13">
        <v>17466.925999999999</v>
      </c>
      <c r="N110" s="13">
        <v>27226.134999999998</v>
      </c>
      <c r="O110" s="13">
        <v>121726.63499999999</v>
      </c>
    </row>
    <row r="111" spans="1:15" x14ac:dyDescent="0.35">
      <c r="A111" s="16">
        <v>42286</v>
      </c>
      <c r="B111" s="15">
        <v>42300</v>
      </c>
      <c r="C111" s="15">
        <v>42313</v>
      </c>
      <c r="D111" s="13">
        <f t="shared" si="3"/>
        <v>930698.85200000007</v>
      </c>
      <c r="E111" s="13">
        <v>111549.41800000001</v>
      </c>
      <c r="F111" s="13">
        <v>90491.437999999995</v>
      </c>
      <c r="G111" s="13">
        <v>281954.89</v>
      </c>
      <c r="H111" s="13">
        <v>35822.620999999999</v>
      </c>
      <c r="I111" s="13">
        <v>26384.313999999998</v>
      </c>
      <c r="J111" s="13">
        <v>41654.235999999997</v>
      </c>
      <c r="K111" s="13">
        <v>96954.49</v>
      </c>
      <c r="L111" s="13">
        <v>82809.608999999997</v>
      </c>
      <c r="M111" s="13">
        <v>17288.534</v>
      </c>
      <c r="N111" s="13">
        <v>26966.274000000001</v>
      </c>
      <c r="O111" s="13">
        <v>118823.02800000001</v>
      </c>
    </row>
    <row r="112" spans="1:15" x14ac:dyDescent="0.35">
      <c r="A112" s="16">
        <v>42300</v>
      </c>
      <c r="B112" s="15">
        <v>42314</v>
      </c>
      <c r="C112" s="15">
        <v>42327</v>
      </c>
      <c r="D112" s="13">
        <f t="shared" si="3"/>
        <v>919878.69800000009</v>
      </c>
      <c r="E112" s="13">
        <v>112853.49400000001</v>
      </c>
      <c r="F112" s="13">
        <v>86226.409</v>
      </c>
      <c r="G112" s="13">
        <v>285145.19400000002</v>
      </c>
      <c r="H112" s="13">
        <v>34797.586000000003</v>
      </c>
      <c r="I112" s="13">
        <v>26266.327000000001</v>
      </c>
      <c r="J112" s="13">
        <v>41749.184000000001</v>
      </c>
      <c r="K112" s="13">
        <v>91936.887000000002</v>
      </c>
      <c r="L112" s="13">
        <v>82167.466</v>
      </c>
      <c r="M112" s="13">
        <v>17226.552</v>
      </c>
      <c r="N112" s="13">
        <v>26727.992999999999</v>
      </c>
      <c r="O112" s="13">
        <v>114781.606</v>
      </c>
    </row>
    <row r="113" spans="1:16" x14ac:dyDescent="0.35">
      <c r="A113" s="16">
        <v>42314</v>
      </c>
      <c r="B113" s="15">
        <v>42328</v>
      </c>
      <c r="C113" s="15">
        <v>42341</v>
      </c>
      <c r="D113" s="13">
        <f t="shared" si="3"/>
        <v>900232.65000000014</v>
      </c>
      <c r="E113" s="13">
        <v>105726.109</v>
      </c>
      <c r="F113" s="13">
        <v>84901.089000000007</v>
      </c>
      <c r="G113" s="13">
        <v>277666.95600000001</v>
      </c>
      <c r="H113" s="13">
        <v>35656.063000000002</v>
      </c>
      <c r="I113" s="13">
        <v>25562.405999999999</v>
      </c>
      <c r="J113" s="13">
        <v>40377.597999999998</v>
      </c>
      <c r="K113" s="13">
        <v>90425.248000000007</v>
      </c>
      <c r="L113" s="13">
        <v>81615.777000000002</v>
      </c>
      <c r="M113" s="13">
        <v>17090.151999999998</v>
      </c>
      <c r="N113" s="13">
        <v>26931.484</v>
      </c>
      <c r="O113" s="13">
        <v>114279.768</v>
      </c>
    </row>
    <row r="114" spans="1:16" x14ac:dyDescent="0.35">
      <c r="A114" s="16">
        <v>42328</v>
      </c>
      <c r="B114" s="15">
        <v>42342</v>
      </c>
      <c r="C114" s="15">
        <v>42355</v>
      </c>
      <c r="D114" s="13">
        <f t="shared" si="3"/>
        <v>892896.96799999999</v>
      </c>
      <c r="E114" s="13">
        <v>106622.63099999999</v>
      </c>
      <c r="F114" s="13">
        <v>88709.070999999996</v>
      </c>
      <c r="G114" s="13">
        <v>270047.76299999998</v>
      </c>
      <c r="H114" s="13">
        <v>36551.656000000003</v>
      </c>
      <c r="I114" s="13">
        <v>25369.664000000001</v>
      </c>
      <c r="J114" s="13">
        <v>39960.777000000002</v>
      </c>
      <c r="K114" s="13">
        <v>87704.504000000001</v>
      </c>
      <c r="L114" s="13">
        <v>80706.591</v>
      </c>
      <c r="M114" s="13">
        <v>17451.531999999999</v>
      </c>
      <c r="N114" s="13">
        <v>26680.871999999999</v>
      </c>
      <c r="O114" s="13">
        <v>113091.90700000001</v>
      </c>
    </row>
    <row r="115" spans="1:16" x14ac:dyDescent="0.35">
      <c r="A115" s="16">
        <v>42342</v>
      </c>
      <c r="B115" s="15">
        <v>42356</v>
      </c>
      <c r="C115" s="15">
        <v>42372</v>
      </c>
      <c r="D115" s="13">
        <f t="shared" si="3"/>
        <v>894066.74999999988</v>
      </c>
      <c r="E115" s="13">
        <v>105898.978</v>
      </c>
      <c r="F115" s="13">
        <v>90500.785000000003</v>
      </c>
      <c r="G115" s="13">
        <v>267182.44300000003</v>
      </c>
      <c r="H115" s="13">
        <v>37279.654000000002</v>
      </c>
      <c r="I115" s="13">
        <v>25333.848999999998</v>
      </c>
      <c r="J115" s="13">
        <v>40358.197999999997</v>
      </c>
      <c r="K115" s="13">
        <v>81538.020999999993</v>
      </c>
      <c r="L115" s="13">
        <v>86692.361999999994</v>
      </c>
      <c r="M115" s="13">
        <v>17900.031999999999</v>
      </c>
      <c r="N115" s="13">
        <v>26747.510999999999</v>
      </c>
      <c r="O115" s="13">
        <v>114634.917</v>
      </c>
    </row>
    <row r="116" spans="1:16" x14ac:dyDescent="0.35">
      <c r="A116" s="16">
        <v>42356</v>
      </c>
      <c r="B116" s="15">
        <v>42373</v>
      </c>
      <c r="C116" s="15">
        <v>42383</v>
      </c>
      <c r="D116" s="13">
        <f t="shared" si="3"/>
        <v>911420.39199999999</v>
      </c>
      <c r="E116" s="13">
        <v>109642.361</v>
      </c>
      <c r="F116" s="13">
        <v>92536.145000000004</v>
      </c>
      <c r="G116" s="13">
        <v>270462.62199999997</v>
      </c>
      <c r="H116" s="13">
        <v>37255.894999999997</v>
      </c>
      <c r="I116" s="13">
        <v>24834.043000000001</v>
      </c>
      <c r="J116" s="13">
        <v>42155.158000000003</v>
      </c>
      <c r="K116" s="13">
        <v>82352.183000000005</v>
      </c>
      <c r="L116" s="13">
        <v>89256.1</v>
      </c>
      <c r="M116" s="13">
        <v>18466.917000000001</v>
      </c>
      <c r="N116" s="13">
        <v>27430.223999999998</v>
      </c>
      <c r="O116" s="13">
        <v>117028.74400000001</v>
      </c>
    </row>
    <row r="117" spans="1:16" x14ac:dyDescent="0.35">
      <c r="A117" s="16">
        <v>42369</v>
      </c>
      <c r="B117" s="15">
        <v>42384</v>
      </c>
      <c r="C117" s="15">
        <v>42397</v>
      </c>
      <c r="D117" s="13">
        <f t="shared" si="3"/>
        <v>896903.34600000002</v>
      </c>
      <c r="E117" s="13">
        <v>109831.64</v>
      </c>
      <c r="F117" s="13">
        <v>81342.088000000003</v>
      </c>
      <c r="G117" s="13">
        <v>267350.14199999999</v>
      </c>
      <c r="H117" s="13">
        <v>35810.597999999998</v>
      </c>
      <c r="I117" s="13">
        <v>24041.66</v>
      </c>
      <c r="J117" s="13">
        <v>44442.218000000001</v>
      </c>
      <c r="K117" s="13">
        <v>83595.707999999999</v>
      </c>
      <c r="L117" s="13">
        <v>89148.631999999998</v>
      </c>
      <c r="M117" s="13">
        <v>17903.03</v>
      </c>
      <c r="N117" s="13">
        <v>27382.165000000001</v>
      </c>
      <c r="O117" s="13">
        <v>116055.465</v>
      </c>
    </row>
    <row r="118" spans="1:16" x14ac:dyDescent="0.35">
      <c r="A118" s="16">
        <v>42384</v>
      </c>
      <c r="B118" s="15">
        <v>42398</v>
      </c>
      <c r="C118" s="15">
        <v>42411</v>
      </c>
      <c r="D118" s="13">
        <f t="shared" si="3"/>
        <v>919740.89100000006</v>
      </c>
      <c r="E118" s="13">
        <v>104683.15</v>
      </c>
      <c r="F118" s="13">
        <v>81729.623000000007</v>
      </c>
      <c r="G118" s="13">
        <v>279711.97100000002</v>
      </c>
      <c r="H118" s="13">
        <v>35109.620000000003</v>
      </c>
      <c r="I118" s="13">
        <v>24062.766</v>
      </c>
      <c r="J118" s="13">
        <v>46003.830999999998</v>
      </c>
      <c r="K118" s="13">
        <v>86835.399000000005</v>
      </c>
      <c r="L118" s="13">
        <v>91106.27</v>
      </c>
      <c r="M118" s="13">
        <v>18011.803</v>
      </c>
      <c r="N118" s="13">
        <v>29867.81</v>
      </c>
      <c r="O118" s="13">
        <v>122618.648</v>
      </c>
    </row>
    <row r="119" spans="1:16" x14ac:dyDescent="0.35">
      <c r="A119" s="22">
        <v>42398</v>
      </c>
      <c r="B119" s="17">
        <v>42412</v>
      </c>
      <c r="C119" s="17">
        <v>42425</v>
      </c>
      <c r="D119" s="18">
        <f t="shared" ref="D119" si="4">SUM(E119:P119)</f>
        <v>908334.17500000005</v>
      </c>
      <c r="E119" s="18">
        <v>108111.234</v>
      </c>
      <c r="F119" s="18">
        <v>80107.896999999997</v>
      </c>
      <c r="G119" s="18">
        <v>276652.22499999998</v>
      </c>
      <c r="H119" s="18">
        <v>32849.750999999997</v>
      </c>
      <c r="I119" s="18">
        <v>23534.417000000001</v>
      </c>
      <c r="J119" s="18">
        <v>45991.421999999999</v>
      </c>
      <c r="K119" s="18">
        <v>83366.346000000005</v>
      </c>
      <c r="L119" s="18">
        <v>89554.804999999993</v>
      </c>
      <c r="M119" s="18">
        <v>18135.938999999998</v>
      </c>
      <c r="N119" s="18">
        <v>29399.169000000002</v>
      </c>
      <c r="O119" s="18">
        <v>120630.97</v>
      </c>
    </row>
    <row r="120" spans="1:16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</row>
    <row r="121" spans="1:16" s="2" customFormat="1" ht="75.75" customHeight="1" x14ac:dyDescent="0.35">
      <c r="A121" s="27" t="s">
        <v>9</v>
      </c>
      <c r="B121" s="28" t="s">
        <v>43</v>
      </c>
      <c r="C121" s="28" t="s">
        <v>44</v>
      </c>
      <c r="D121" s="28" t="s">
        <v>6</v>
      </c>
      <c r="E121" s="28" t="s">
        <v>18</v>
      </c>
      <c r="F121" s="28" t="s">
        <v>2</v>
      </c>
      <c r="G121" s="28" t="s">
        <v>3</v>
      </c>
      <c r="H121" s="28" t="s">
        <v>4</v>
      </c>
      <c r="I121" s="28" t="s">
        <v>1</v>
      </c>
      <c r="J121" s="28" t="s">
        <v>5</v>
      </c>
      <c r="K121" s="28" t="s">
        <v>7</v>
      </c>
      <c r="L121" s="28" t="s">
        <v>31</v>
      </c>
      <c r="M121" s="28" t="s">
        <v>8</v>
      </c>
      <c r="N121" s="28" t="s">
        <v>12</v>
      </c>
      <c r="O121" s="28" t="s">
        <v>13</v>
      </c>
      <c r="P121" s="37" t="s">
        <v>32</v>
      </c>
    </row>
    <row r="122" spans="1:16" x14ac:dyDescent="0.35">
      <c r="A122" s="24">
        <v>42412</v>
      </c>
      <c r="B122" s="25">
        <v>42426</v>
      </c>
      <c r="C122" s="25">
        <v>42439</v>
      </c>
      <c r="D122" s="12">
        <f t="shared" ref="D122:D185" si="5">SUM(E122:P122)</f>
        <v>912426.70399999991</v>
      </c>
      <c r="E122" s="12">
        <v>101874.049</v>
      </c>
      <c r="F122" s="12">
        <v>76038.163</v>
      </c>
      <c r="G122" s="12">
        <v>267827.065</v>
      </c>
      <c r="H122" s="12">
        <v>27465.66</v>
      </c>
      <c r="I122" s="12">
        <v>19693.565999999999</v>
      </c>
      <c r="J122" s="12">
        <v>42033.684000000001</v>
      </c>
      <c r="K122" s="12">
        <v>117170.296</v>
      </c>
      <c r="L122" s="12">
        <v>94825.717000000004</v>
      </c>
      <c r="M122" s="12">
        <v>18542.638999999999</v>
      </c>
      <c r="N122" s="12">
        <v>29333.932000000001</v>
      </c>
      <c r="O122" s="12">
        <v>117440.402</v>
      </c>
      <c r="P122" s="12">
        <v>181.53100000000001</v>
      </c>
    </row>
    <row r="123" spans="1:16" x14ac:dyDescent="0.35">
      <c r="A123" s="16">
        <v>42426</v>
      </c>
      <c r="B123" s="15">
        <v>42440</v>
      </c>
      <c r="C123" s="15">
        <v>42453</v>
      </c>
      <c r="D123" s="13">
        <f t="shared" si="5"/>
        <v>912015.50500000012</v>
      </c>
      <c r="E123" s="13">
        <v>104512.29399999999</v>
      </c>
      <c r="F123" s="13">
        <v>73589.578999999998</v>
      </c>
      <c r="G123" s="13">
        <v>268263.58100000001</v>
      </c>
      <c r="H123" s="13">
        <v>26972.276000000002</v>
      </c>
      <c r="I123" s="13">
        <v>18976.475999999999</v>
      </c>
      <c r="J123" s="13">
        <v>42558.843000000001</v>
      </c>
      <c r="K123" s="13">
        <v>117788.152</v>
      </c>
      <c r="L123" s="13">
        <v>94127.368000000002</v>
      </c>
      <c r="M123" s="13">
        <v>18861.460999999999</v>
      </c>
      <c r="N123" s="13">
        <v>28964.804</v>
      </c>
      <c r="O123" s="13">
        <v>117242.399</v>
      </c>
      <c r="P123" s="13">
        <v>158.27199999999999</v>
      </c>
    </row>
    <row r="124" spans="1:16" x14ac:dyDescent="0.35">
      <c r="A124" s="16">
        <v>42440</v>
      </c>
      <c r="B124" s="15">
        <v>42454</v>
      </c>
      <c r="C124" s="15">
        <v>42467</v>
      </c>
      <c r="D124" s="13">
        <f t="shared" si="5"/>
        <v>901848.06300000008</v>
      </c>
      <c r="E124" s="13">
        <v>108187.173</v>
      </c>
      <c r="F124" s="13">
        <v>73275.735000000001</v>
      </c>
      <c r="G124" s="13">
        <v>264658.79200000002</v>
      </c>
      <c r="H124" s="13">
        <v>26293.319</v>
      </c>
      <c r="I124" s="13">
        <v>18232.29</v>
      </c>
      <c r="J124" s="13">
        <v>41612.421999999999</v>
      </c>
      <c r="K124" s="13">
        <v>113584.18</v>
      </c>
      <c r="L124" s="13">
        <v>92569.475999999995</v>
      </c>
      <c r="M124" s="13">
        <v>18541.052</v>
      </c>
      <c r="N124" s="13">
        <v>28521.966</v>
      </c>
      <c r="O124" s="13">
        <v>116199.031</v>
      </c>
      <c r="P124" s="13">
        <v>172.62700000000001</v>
      </c>
    </row>
    <row r="125" spans="1:16" x14ac:dyDescent="0.35">
      <c r="A125" s="16">
        <v>42454</v>
      </c>
      <c r="B125" s="15">
        <v>42468</v>
      </c>
      <c r="C125" s="15">
        <v>42481</v>
      </c>
      <c r="D125" s="13">
        <f t="shared" si="5"/>
        <v>912810.66299999994</v>
      </c>
      <c r="E125" s="13">
        <v>109417.59699999999</v>
      </c>
      <c r="F125" s="13">
        <v>73529.206000000006</v>
      </c>
      <c r="G125" s="13">
        <v>272670.77799999999</v>
      </c>
      <c r="H125" s="13">
        <v>27711.85</v>
      </c>
      <c r="I125" s="13">
        <v>18818.186000000002</v>
      </c>
      <c r="J125" s="13">
        <v>42593.966</v>
      </c>
      <c r="K125" s="13">
        <v>110915.98</v>
      </c>
      <c r="L125" s="13">
        <v>93230.104000000007</v>
      </c>
      <c r="M125" s="13">
        <v>19345.599999999999</v>
      </c>
      <c r="N125" s="13">
        <v>28500.785</v>
      </c>
      <c r="O125" s="13">
        <v>115912.553</v>
      </c>
      <c r="P125" s="13">
        <v>164.05799999999999</v>
      </c>
    </row>
    <row r="126" spans="1:16" x14ac:dyDescent="0.35">
      <c r="A126" s="16">
        <v>42468</v>
      </c>
      <c r="B126" s="15">
        <v>42482</v>
      </c>
      <c r="C126" s="15">
        <v>42495</v>
      </c>
      <c r="D126" s="13">
        <f t="shared" si="5"/>
        <v>912602.41999999993</v>
      </c>
      <c r="E126" s="13">
        <v>106776.505</v>
      </c>
      <c r="F126" s="13">
        <v>72802.195999999996</v>
      </c>
      <c r="G126" s="13">
        <v>271964.08899999998</v>
      </c>
      <c r="H126" s="13">
        <v>28791.692999999999</v>
      </c>
      <c r="I126" s="13">
        <v>19346.008000000002</v>
      </c>
      <c r="J126" s="13">
        <v>42993.923999999999</v>
      </c>
      <c r="K126" s="13">
        <v>108701.497</v>
      </c>
      <c r="L126" s="13">
        <v>92625.861999999994</v>
      </c>
      <c r="M126" s="13">
        <v>18704.784</v>
      </c>
      <c r="N126" s="13">
        <v>28255.075000000001</v>
      </c>
      <c r="O126" s="13">
        <v>121450.334</v>
      </c>
      <c r="P126" s="13">
        <v>190.453</v>
      </c>
    </row>
    <row r="127" spans="1:16" x14ac:dyDescent="0.35">
      <c r="A127" s="16">
        <v>42482</v>
      </c>
      <c r="B127" s="15">
        <v>42496</v>
      </c>
      <c r="C127" s="15">
        <v>42509</v>
      </c>
      <c r="D127" s="13">
        <f t="shared" si="5"/>
        <v>907583.72699999996</v>
      </c>
      <c r="E127" s="13">
        <v>108006.94899999999</v>
      </c>
      <c r="F127" s="13">
        <v>77593.404999999999</v>
      </c>
      <c r="G127" s="13">
        <v>268150.47700000001</v>
      </c>
      <c r="H127" s="13">
        <v>29561.958999999999</v>
      </c>
      <c r="I127" s="13">
        <v>19686.651999999998</v>
      </c>
      <c r="J127" s="13">
        <v>43349.298000000003</v>
      </c>
      <c r="K127" s="13">
        <v>108675.038</v>
      </c>
      <c r="L127" s="13">
        <v>87166.35</v>
      </c>
      <c r="M127" s="13">
        <v>18446.266</v>
      </c>
      <c r="N127" s="13">
        <v>27932.684000000001</v>
      </c>
      <c r="O127" s="13">
        <v>118837.49099999999</v>
      </c>
      <c r="P127" s="13">
        <v>177.15799999999999</v>
      </c>
    </row>
    <row r="128" spans="1:16" x14ac:dyDescent="0.35">
      <c r="A128" s="16">
        <v>42496</v>
      </c>
      <c r="B128" s="15">
        <v>42510</v>
      </c>
      <c r="C128" s="15">
        <v>42523</v>
      </c>
      <c r="D128" s="13">
        <f t="shared" si="5"/>
        <v>939054.76799999981</v>
      </c>
      <c r="E128" s="13">
        <v>106606.397</v>
      </c>
      <c r="F128" s="13">
        <v>73796.017000000007</v>
      </c>
      <c r="G128" s="13">
        <v>279572.587</v>
      </c>
      <c r="H128" s="13">
        <v>31017.620999999999</v>
      </c>
      <c r="I128" s="13">
        <v>21006.197</v>
      </c>
      <c r="J128" s="13">
        <v>45218.442999999999</v>
      </c>
      <c r="K128" s="13">
        <v>113144.602</v>
      </c>
      <c r="L128" s="13">
        <v>93730.672999999995</v>
      </c>
      <c r="M128" s="13">
        <v>19482.974999999999</v>
      </c>
      <c r="N128" s="13">
        <v>28982.875</v>
      </c>
      <c r="O128" s="13">
        <v>126296.262</v>
      </c>
      <c r="P128" s="13">
        <v>200.119</v>
      </c>
    </row>
    <row r="129" spans="1:16" x14ac:dyDescent="0.35">
      <c r="A129" s="16">
        <v>42510</v>
      </c>
      <c r="B129" s="15">
        <v>42524</v>
      </c>
      <c r="C129" s="15">
        <v>42537</v>
      </c>
      <c r="D129" s="13">
        <f t="shared" si="5"/>
        <v>948560.85900000005</v>
      </c>
      <c r="E129" s="13">
        <v>104111.899</v>
      </c>
      <c r="F129" s="13">
        <v>75139.538</v>
      </c>
      <c r="G129" s="13">
        <v>278873.65600000002</v>
      </c>
      <c r="H129" s="13">
        <v>33172.639999999999</v>
      </c>
      <c r="I129" s="13">
        <v>20678.291000000001</v>
      </c>
      <c r="J129" s="13">
        <v>45825.269</v>
      </c>
      <c r="K129" s="13">
        <v>117543.493</v>
      </c>
      <c r="L129" s="13">
        <v>95395.012000000002</v>
      </c>
      <c r="M129" s="13">
        <v>19001.879000000001</v>
      </c>
      <c r="N129" s="13">
        <v>29599.717000000001</v>
      </c>
      <c r="O129" s="13">
        <v>129031.361</v>
      </c>
      <c r="P129" s="13">
        <v>188.10400000000001</v>
      </c>
    </row>
    <row r="130" spans="1:16" x14ac:dyDescent="0.35">
      <c r="A130" s="16">
        <v>42524</v>
      </c>
      <c r="B130" s="15">
        <v>42538</v>
      </c>
      <c r="C130" s="15">
        <v>42551</v>
      </c>
      <c r="D130" s="13">
        <f t="shared" si="5"/>
        <v>936742.28500000003</v>
      </c>
      <c r="E130" s="13">
        <v>103083.774</v>
      </c>
      <c r="F130" s="13">
        <v>76348.561000000002</v>
      </c>
      <c r="G130" s="13">
        <v>272272.647</v>
      </c>
      <c r="H130" s="13">
        <v>33490.351000000002</v>
      </c>
      <c r="I130" s="13">
        <v>22910.008000000002</v>
      </c>
      <c r="J130" s="13">
        <v>44648.326000000001</v>
      </c>
      <c r="K130" s="13">
        <v>116393.633</v>
      </c>
      <c r="L130" s="13">
        <v>92327.438999999998</v>
      </c>
      <c r="M130" s="13">
        <v>18875.428</v>
      </c>
      <c r="N130" s="13">
        <v>29179.045999999998</v>
      </c>
      <c r="O130" s="13">
        <v>127033.09600000001</v>
      </c>
      <c r="P130" s="13">
        <v>179.976</v>
      </c>
    </row>
    <row r="131" spans="1:16" x14ac:dyDescent="0.35">
      <c r="A131" s="16">
        <v>42538</v>
      </c>
      <c r="B131" s="15">
        <v>42552</v>
      </c>
      <c r="C131" s="15">
        <v>42565</v>
      </c>
      <c r="D131" s="13">
        <f t="shared" si="5"/>
        <v>935852.40200000012</v>
      </c>
      <c r="E131" s="13">
        <v>104137.16</v>
      </c>
      <c r="F131" s="13">
        <v>77413.197</v>
      </c>
      <c r="G131" s="13">
        <v>270658.663</v>
      </c>
      <c r="H131" s="13">
        <v>33729.398999999998</v>
      </c>
      <c r="I131" s="13">
        <v>23717.115000000002</v>
      </c>
      <c r="J131" s="13">
        <v>45289.298999999999</v>
      </c>
      <c r="K131" s="13">
        <v>115315.10400000001</v>
      </c>
      <c r="L131" s="13">
        <v>91620.561000000002</v>
      </c>
      <c r="M131" s="13">
        <v>18939.058000000001</v>
      </c>
      <c r="N131" s="13">
        <v>28964.753000000001</v>
      </c>
      <c r="O131" s="13">
        <v>125890.734</v>
      </c>
      <c r="P131" s="13">
        <v>177.35900000000001</v>
      </c>
    </row>
    <row r="132" spans="1:16" x14ac:dyDescent="0.35">
      <c r="A132" s="16">
        <v>42552</v>
      </c>
      <c r="B132" s="15">
        <v>42566</v>
      </c>
      <c r="C132" s="15">
        <v>42579</v>
      </c>
      <c r="D132" s="13">
        <f t="shared" si="5"/>
        <v>919743.53200000012</v>
      </c>
      <c r="E132" s="13">
        <v>105400.817</v>
      </c>
      <c r="F132" s="13">
        <v>71070.81</v>
      </c>
      <c r="G132" s="13">
        <v>262755.53700000001</v>
      </c>
      <c r="H132" s="13">
        <v>34960.733</v>
      </c>
      <c r="I132" s="13">
        <v>22897.982</v>
      </c>
      <c r="J132" s="13">
        <v>45324.620999999999</v>
      </c>
      <c r="K132" s="13">
        <v>111420.08100000001</v>
      </c>
      <c r="L132" s="13">
        <v>91222.104000000007</v>
      </c>
      <c r="M132" s="13">
        <v>19624.174999999999</v>
      </c>
      <c r="N132" s="13">
        <v>30179.402999999998</v>
      </c>
      <c r="O132" s="13">
        <v>124687.06</v>
      </c>
      <c r="P132" s="13">
        <v>200.209</v>
      </c>
    </row>
    <row r="133" spans="1:16" x14ac:dyDescent="0.35">
      <c r="A133" s="16">
        <v>42566</v>
      </c>
      <c r="B133" s="15">
        <v>42580</v>
      </c>
      <c r="C133" s="15">
        <v>42593</v>
      </c>
      <c r="D133" s="13">
        <f t="shared" si="5"/>
        <v>920334.0070000001</v>
      </c>
      <c r="E133" s="13">
        <v>106823.70299999999</v>
      </c>
      <c r="F133" s="13">
        <v>75465.202999999994</v>
      </c>
      <c r="G133" s="13">
        <v>260049.47700000001</v>
      </c>
      <c r="H133" s="13">
        <v>34360.245999999999</v>
      </c>
      <c r="I133" s="13">
        <v>23018.28</v>
      </c>
      <c r="J133" s="13">
        <v>45407.932000000001</v>
      </c>
      <c r="K133" s="13">
        <v>111018.236</v>
      </c>
      <c r="L133" s="13">
        <v>89751.876000000004</v>
      </c>
      <c r="M133" s="13">
        <v>19662.901999999998</v>
      </c>
      <c r="N133" s="13">
        <v>30005.448</v>
      </c>
      <c r="O133" s="13">
        <v>124579.478</v>
      </c>
      <c r="P133" s="13">
        <v>191.226</v>
      </c>
    </row>
    <row r="134" spans="1:16" x14ac:dyDescent="0.35">
      <c r="A134" s="16">
        <v>42580</v>
      </c>
      <c r="B134" s="15">
        <v>42594</v>
      </c>
      <c r="C134" s="15">
        <v>42607</v>
      </c>
      <c r="D134" s="13">
        <f t="shared" si="5"/>
        <v>923903.21799999988</v>
      </c>
      <c r="E134" s="13">
        <v>99592.712</v>
      </c>
      <c r="F134" s="13">
        <v>71007.120999999999</v>
      </c>
      <c r="G134" s="13">
        <v>256936.715</v>
      </c>
      <c r="H134" s="13">
        <v>36052.607000000004</v>
      </c>
      <c r="I134" s="13">
        <v>23396.865000000002</v>
      </c>
      <c r="J134" s="13">
        <v>46032.872000000003</v>
      </c>
      <c r="K134" s="13">
        <v>114814.5</v>
      </c>
      <c r="L134" s="13">
        <v>94059.808000000005</v>
      </c>
      <c r="M134" s="13">
        <v>20587.754000000001</v>
      </c>
      <c r="N134" s="13">
        <v>31303.834999999999</v>
      </c>
      <c r="O134" s="13">
        <v>129947.391</v>
      </c>
      <c r="P134" s="13">
        <v>171.03800000000001</v>
      </c>
    </row>
    <row r="135" spans="1:16" x14ac:dyDescent="0.35">
      <c r="A135" s="16">
        <v>42594</v>
      </c>
      <c r="B135" s="15">
        <v>42608</v>
      </c>
      <c r="C135" s="15">
        <v>42621</v>
      </c>
      <c r="D135" s="13">
        <f t="shared" si="5"/>
        <v>910355.11800000002</v>
      </c>
      <c r="E135" s="13">
        <v>101151.443</v>
      </c>
      <c r="F135" s="13">
        <v>73169.213000000003</v>
      </c>
      <c r="G135" s="13">
        <v>251012.62599999999</v>
      </c>
      <c r="H135" s="13">
        <v>33845.142</v>
      </c>
      <c r="I135" s="13">
        <v>22501.633999999998</v>
      </c>
      <c r="J135" s="13">
        <v>45616.909</v>
      </c>
      <c r="K135" s="13">
        <v>111431.62</v>
      </c>
      <c r="L135" s="13">
        <v>92941.748999999996</v>
      </c>
      <c r="M135" s="13">
        <v>20240.457999999999</v>
      </c>
      <c r="N135" s="13">
        <v>30509.982</v>
      </c>
      <c r="O135" s="13">
        <v>127793.106</v>
      </c>
      <c r="P135" s="13">
        <v>141.23599999999999</v>
      </c>
    </row>
    <row r="136" spans="1:16" x14ac:dyDescent="0.35">
      <c r="A136" s="16">
        <v>42608</v>
      </c>
      <c r="B136" s="15">
        <v>42622</v>
      </c>
      <c r="C136" s="15">
        <v>42635</v>
      </c>
      <c r="D136" s="13">
        <f t="shared" si="5"/>
        <v>909272.91</v>
      </c>
      <c r="E136" s="13">
        <v>103114.443</v>
      </c>
      <c r="F136" s="13">
        <v>66365.23</v>
      </c>
      <c r="G136" s="13">
        <v>258016.511</v>
      </c>
      <c r="H136" s="13">
        <v>32763.062999999998</v>
      </c>
      <c r="I136" s="13">
        <v>22599.754000000001</v>
      </c>
      <c r="J136" s="13">
        <v>45883.777000000002</v>
      </c>
      <c r="K136" s="13">
        <v>109583.606</v>
      </c>
      <c r="L136" s="13">
        <v>92437.455000000002</v>
      </c>
      <c r="M136" s="13">
        <v>20217.761999999999</v>
      </c>
      <c r="N136" s="13">
        <v>30485.518</v>
      </c>
      <c r="O136" s="13">
        <v>127651.30899999999</v>
      </c>
      <c r="P136" s="13">
        <v>154.482</v>
      </c>
    </row>
    <row r="137" spans="1:16" x14ac:dyDescent="0.35">
      <c r="A137" s="16">
        <v>42622</v>
      </c>
      <c r="B137" s="15">
        <v>42636</v>
      </c>
      <c r="C137" s="15">
        <v>42649</v>
      </c>
      <c r="D137" s="13">
        <f t="shared" si="5"/>
        <v>903079.8879999998</v>
      </c>
      <c r="E137" s="13">
        <v>101509.152</v>
      </c>
      <c r="F137" s="13">
        <v>62556.447</v>
      </c>
      <c r="G137" s="13">
        <v>260393.73499999999</v>
      </c>
      <c r="H137" s="13">
        <v>32049.288</v>
      </c>
      <c r="I137" s="13">
        <v>22223.629000000001</v>
      </c>
      <c r="J137" s="13">
        <v>44865.584000000003</v>
      </c>
      <c r="K137" s="13">
        <v>110203.859</v>
      </c>
      <c r="L137" s="13">
        <v>91191.375</v>
      </c>
      <c r="M137" s="13">
        <v>20023.472000000002</v>
      </c>
      <c r="N137" s="13">
        <v>30463.391</v>
      </c>
      <c r="O137" s="13">
        <v>127411.84600000001</v>
      </c>
      <c r="P137" s="13">
        <v>188.11</v>
      </c>
    </row>
    <row r="138" spans="1:16" x14ac:dyDescent="0.35">
      <c r="A138" s="16">
        <v>42636</v>
      </c>
      <c r="B138" s="15">
        <v>42650</v>
      </c>
      <c r="C138" s="15">
        <v>42663</v>
      </c>
      <c r="D138" s="13">
        <f t="shared" si="5"/>
        <v>900597.55900000001</v>
      </c>
      <c r="E138" s="13">
        <v>102205.308</v>
      </c>
      <c r="F138" s="13">
        <v>73191.036999999997</v>
      </c>
      <c r="G138" s="13">
        <v>252597.149</v>
      </c>
      <c r="H138" s="13">
        <v>28052.462</v>
      </c>
      <c r="I138" s="13">
        <v>22323.97</v>
      </c>
      <c r="J138" s="13">
        <v>44233.898999999998</v>
      </c>
      <c r="K138" s="13">
        <v>110195.26</v>
      </c>
      <c r="L138" s="13">
        <v>89618.387000000002</v>
      </c>
      <c r="M138" s="13">
        <v>20218.085999999999</v>
      </c>
      <c r="N138" s="13">
        <v>30260.988000000001</v>
      </c>
      <c r="O138" s="13">
        <v>127541.569</v>
      </c>
      <c r="P138" s="13">
        <v>159.44399999999999</v>
      </c>
    </row>
    <row r="139" spans="1:16" x14ac:dyDescent="0.35">
      <c r="A139" s="16">
        <v>42650</v>
      </c>
      <c r="B139" s="15">
        <v>42664</v>
      </c>
      <c r="C139" s="15">
        <v>42677</v>
      </c>
      <c r="D139" s="13">
        <f t="shared" si="5"/>
        <v>914078.20899999992</v>
      </c>
      <c r="E139" s="13">
        <v>101545.217</v>
      </c>
      <c r="F139" s="13">
        <v>71146.577999999994</v>
      </c>
      <c r="G139" s="13">
        <v>257628.598</v>
      </c>
      <c r="H139" s="13">
        <v>26313.360000000001</v>
      </c>
      <c r="I139" s="13">
        <v>23488.460999999999</v>
      </c>
      <c r="J139" s="13">
        <v>44526.951999999997</v>
      </c>
      <c r="K139" s="13">
        <v>112194.15700000001</v>
      </c>
      <c r="L139" s="13">
        <v>91098.933000000005</v>
      </c>
      <c r="M139" s="13">
        <v>20957.238000000001</v>
      </c>
      <c r="N139" s="13">
        <v>31938.742999999999</v>
      </c>
      <c r="O139" s="13">
        <v>133083.87700000001</v>
      </c>
      <c r="P139" s="13">
        <v>156.095</v>
      </c>
    </row>
    <row r="140" spans="1:16" x14ac:dyDescent="0.35">
      <c r="A140" s="16">
        <v>42664</v>
      </c>
      <c r="B140" s="15">
        <v>42678</v>
      </c>
      <c r="C140" s="15">
        <v>42691</v>
      </c>
      <c r="D140" s="13">
        <f t="shared" si="5"/>
        <v>917747.81300000008</v>
      </c>
      <c r="E140" s="13">
        <v>103866.868</v>
      </c>
      <c r="F140" s="13">
        <v>71280.191000000006</v>
      </c>
      <c r="G140" s="13">
        <v>259368.231</v>
      </c>
      <c r="H140" s="13">
        <v>25733.08</v>
      </c>
      <c r="I140" s="13">
        <v>23490.315999999999</v>
      </c>
      <c r="J140" s="13">
        <v>43758.868999999999</v>
      </c>
      <c r="K140" s="13">
        <v>110775.069</v>
      </c>
      <c r="L140" s="13">
        <v>90080.717999999993</v>
      </c>
      <c r="M140" s="13">
        <v>20947.848000000002</v>
      </c>
      <c r="N140" s="13">
        <v>31855.057000000001</v>
      </c>
      <c r="O140" s="13">
        <v>136428.997</v>
      </c>
      <c r="P140" s="13">
        <v>162.56899999999999</v>
      </c>
    </row>
    <row r="141" spans="1:16" x14ac:dyDescent="0.35">
      <c r="A141" s="16">
        <v>42678</v>
      </c>
      <c r="B141" s="15">
        <v>42692</v>
      </c>
      <c r="C141" s="15">
        <v>42705</v>
      </c>
      <c r="D141" s="13">
        <f t="shared" si="5"/>
        <v>940194.4439999999</v>
      </c>
      <c r="E141" s="13">
        <v>103177.731</v>
      </c>
      <c r="F141" s="13">
        <v>68126.335999999996</v>
      </c>
      <c r="G141" s="13">
        <v>270700.24099999998</v>
      </c>
      <c r="H141" s="13">
        <v>25909.526000000002</v>
      </c>
      <c r="I141" s="13">
        <v>23496.431</v>
      </c>
      <c r="J141" s="13">
        <v>44710.332999999999</v>
      </c>
      <c r="K141" s="13">
        <v>116200.315</v>
      </c>
      <c r="L141" s="13">
        <v>93098.403999999995</v>
      </c>
      <c r="M141" s="13">
        <v>21223.098000000002</v>
      </c>
      <c r="N141" s="13">
        <v>32313.264999999999</v>
      </c>
      <c r="O141" s="13">
        <v>141078.49799999999</v>
      </c>
      <c r="P141" s="13">
        <v>160.26599999999999</v>
      </c>
    </row>
    <row r="142" spans="1:16" x14ac:dyDescent="0.35">
      <c r="A142" s="16">
        <v>42692</v>
      </c>
      <c r="B142" s="15">
        <v>42706</v>
      </c>
      <c r="C142" s="15">
        <v>42719</v>
      </c>
      <c r="D142" s="13">
        <f t="shared" si="5"/>
        <v>991057.576</v>
      </c>
      <c r="E142" s="13">
        <v>109113.162</v>
      </c>
      <c r="F142" s="13">
        <v>68135.812000000005</v>
      </c>
      <c r="G142" s="13">
        <v>291490.46399999998</v>
      </c>
      <c r="H142" s="13">
        <v>27488.026000000002</v>
      </c>
      <c r="I142" s="13">
        <v>24719.491000000002</v>
      </c>
      <c r="J142" s="13">
        <v>46479.5</v>
      </c>
      <c r="K142" s="13">
        <v>119822.189</v>
      </c>
      <c r="L142" s="13">
        <v>97915.474000000002</v>
      </c>
      <c r="M142" s="13">
        <v>22369.038</v>
      </c>
      <c r="N142" s="13">
        <v>34007.767999999996</v>
      </c>
      <c r="O142" s="13">
        <v>149345.122</v>
      </c>
      <c r="P142" s="13">
        <v>171.53</v>
      </c>
    </row>
    <row r="143" spans="1:16" x14ac:dyDescent="0.35">
      <c r="A143" s="16">
        <v>42706</v>
      </c>
      <c r="B143" s="15">
        <v>42720</v>
      </c>
      <c r="C143" s="15">
        <v>42733</v>
      </c>
      <c r="D143" s="13">
        <f t="shared" si="5"/>
        <v>1028403.057</v>
      </c>
      <c r="E143" s="13">
        <v>112402.064</v>
      </c>
      <c r="F143" s="13">
        <v>75369.792000000001</v>
      </c>
      <c r="G143" s="13">
        <v>301635.98300000001</v>
      </c>
      <c r="H143" s="13">
        <v>30130.258000000002</v>
      </c>
      <c r="I143" s="13">
        <v>24493.476999999999</v>
      </c>
      <c r="J143" s="13">
        <v>48059.631999999998</v>
      </c>
      <c r="K143" s="13">
        <v>121326.091</v>
      </c>
      <c r="L143" s="13">
        <v>103192.06200000001</v>
      </c>
      <c r="M143" s="13">
        <v>21027.58</v>
      </c>
      <c r="N143" s="13">
        <v>34618.51</v>
      </c>
      <c r="O143" s="13">
        <v>155993.424</v>
      </c>
      <c r="P143" s="13">
        <v>154.184</v>
      </c>
    </row>
    <row r="144" spans="1:16" x14ac:dyDescent="0.35">
      <c r="A144" s="16">
        <v>42720</v>
      </c>
      <c r="B144" s="15">
        <v>42734</v>
      </c>
      <c r="C144" s="15">
        <v>42747</v>
      </c>
      <c r="D144" s="13">
        <f t="shared" si="5"/>
        <v>1042959.232</v>
      </c>
      <c r="E144" s="13">
        <v>119549.791</v>
      </c>
      <c r="F144" s="13">
        <v>79133.778999999995</v>
      </c>
      <c r="G144" s="13">
        <v>301102.33100000001</v>
      </c>
      <c r="H144" s="13">
        <v>31069.424999999999</v>
      </c>
      <c r="I144" s="13">
        <v>25252.975999999999</v>
      </c>
      <c r="J144" s="13">
        <v>48388.415999999997</v>
      </c>
      <c r="K144" s="13">
        <v>117815.848</v>
      </c>
      <c r="L144" s="13">
        <v>105819.007</v>
      </c>
      <c r="M144" s="13">
        <v>21369.484</v>
      </c>
      <c r="N144" s="13">
        <v>34805.872000000003</v>
      </c>
      <c r="O144" s="13">
        <v>158441.23000000001</v>
      </c>
      <c r="P144" s="13">
        <v>211.07300000000001</v>
      </c>
    </row>
    <row r="145" spans="1:16" x14ac:dyDescent="0.35">
      <c r="A145" s="16">
        <v>42734</v>
      </c>
      <c r="B145" s="15">
        <v>42748</v>
      </c>
      <c r="C145" s="15">
        <v>42761</v>
      </c>
      <c r="D145" s="13">
        <f t="shared" si="5"/>
        <v>1039349.9240000001</v>
      </c>
      <c r="E145" s="13">
        <v>124483.819</v>
      </c>
      <c r="F145" s="13">
        <v>74090.637000000002</v>
      </c>
      <c r="G145" s="13">
        <v>301879.995</v>
      </c>
      <c r="H145" s="13">
        <v>32693.606</v>
      </c>
      <c r="I145" s="13">
        <v>25398.952000000001</v>
      </c>
      <c r="J145" s="13">
        <v>47178.675000000003</v>
      </c>
      <c r="K145" s="13">
        <v>112572.326</v>
      </c>
      <c r="L145" s="13">
        <v>106929.497</v>
      </c>
      <c r="M145" s="13">
        <v>19744.595000000001</v>
      </c>
      <c r="N145" s="13">
        <v>35761.523000000001</v>
      </c>
      <c r="O145" s="13">
        <v>158428.08300000001</v>
      </c>
      <c r="P145" s="13">
        <v>188.21600000000001</v>
      </c>
    </row>
    <row r="146" spans="1:16" x14ac:dyDescent="0.35">
      <c r="A146" s="16">
        <v>42748</v>
      </c>
      <c r="B146" s="15">
        <v>42762</v>
      </c>
      <c r="C146" s="15">
        <v>42775</v>
      </c>
      <c r="D146" s="13">
        <f t="shared" si="5"/>
        <v>1137066.8469999998</v>
      </c>
      <c r="E146" s="13">
        <v>131672.299</v>
      </c>
      <c r="F146" s="13">
        <v>80000.543000000005</v>
      </c>
      <c r="G146" s="13">
        <v>333197.99699999997</v>
      </c>
      <c r="H146" s="13">
        <v>37246.472999999998</v>
      </c>
      <c r="I146" s="13">
        <v>27958.827000000001</v>
      </c>
      <c r="J146" s="13">
        <v>52341.610999999997</v>
      </c>
      <c r="K146" s="13">
        <v>124184.71</v>
      </c>
      <c r="L146" s="13">
        <v>116715.13800000001</v>
      </c>
      <c r="M146" s="13">
        <v>21174.192999999999</v>
      </c>
      <c r="N146" s="13">
        <v>38961.904999999999</v>
      </c>
      <c r="O146" s="13">
        <v>173410.37599999999</v>
      </c>
      <c r="P146" s="13">
        <v>202.77500000000001</v>
      </c>
    </row>
    <row r="147" spans="1:16" x14ac:dyDescent="0.35">
      <c r="A147" s="16">
        <v>42762</v>
      </c>
      <c r="B147" s="15">
        <v>42776</v>
      </c>
      <c r="C147" s="15">
        <v>42789</v>
      </c>
      <c r="D147" s="13">
        <f t="shared" si="5"/>
        <v>1144323.9709999999</v>
      </c>
      <c r="E147" s="13">
        <v>132722.40700000001</v>
      </c>
      <c r="F147" s="13">
        <v>81261.350999999995</v>
      </c>
      <c r="G147" s="13">
        <v>335725.68</v>
      </c>
      <c r="H147" s="13">
        <v>38595.485000000001</v>
      </c>
      <c r="I147" s="13">
        <v>27995.993999999999</v>
      </c>
      <c r="J147" s="13">
        <v>52071.512999999999</v>
      </c>
      <c r="K147" s="13">
        <v>124390.337</v>
      </c>
      <c r="L147" s="13">
        <v>117308.815</v>
      </c>
      <c r="M147" s="13">
        <v>20953.149000000001</v>
      </c>
      <c r="N147" s="13">
        <v>39763.038</v>
      </c>
      <c r="O147" s="13">
        <v>173338.27900000001</v>
      </c>
      <c r="P147" s="13">
        <v>197.923</v>
      </c>
    </row>
    <row r="148" spans="1:16" x14ac:dyDescent="0.35">
      <c r="A148" s="16">
        <v>42776</v>
      </c>
      <c r="B148" s="15">
        <v>42790</v>
      </c>
      <c r="C148" s="15">
        <v>42803</v>
      </c>
      <c r="D148" s="13">
        <f t="shared" si="5"/>
        <v>1122746.8450000002</v>
      </c>
      <c r="E148" s="13">
        <v>134292.33799999999</v>
      </c>
      <c r="F148" s="13">
        <v>84983.414000000004</v>
      </c>
      <c r="G148" s="13">
        <v>329729.54399999999</v>
      </c>
      <c r="H148" s="13">
        <v>38060.69</v>
      </c>
      <c r="I148" s="13">
        <v>27196.542000000001</v>
      </c>
      <c r="J148" s="13">
        <v>49836.985999999997</v>
      </c>
      <c r="K148" s="13">
        <v>117989.287</v>
      </c>
      <c r="L148" s="13">
        <v>112116.864</v>
      </c>
      <c r="M148" s="13">
        <v>22642.787</v>
      </c>
      <c r="N148" s="13">
        <v>38977.822</v>
      </c>
      <c r="O148" s="13">
        <v>166725.16699999999</v>
      </c>
      <c r="P148" s="13">
        <v>195.404</v>
      </c>
    </row>
    <row r="149" spans="1:16" x14ac:dyDescent="0.35">
      <c r="A149" s="16">
        <v>42790</v>
      </c>
      <c r="B149" s="15">
        <v>42804</v>
      </c>
      <c r="C149" s="15">
        <v>42817</v>
      </c>
      <c r="D149" s="13">
        <f t="shared" si="5"/>
        <v>1088739.909</v>
      </c>
      <c r="E149" s="13">
        <v>130914.47</v>
      </c>
      <c r="F149" s="13">
        <v>85977.313999999998</v>
      </c>
      <c r="G149" s="13">
        <v>319311.076</v>
      </c>
      <c r="H149" s="13">
        <v>37579.875</v>
      </c>
      <c r="I149" s="13">
        <v>26784.436000000002</v>
      </c>
      <c r="J149" s="13">
        <v>46547.726000000002</v>
      </c>
      <c r="K149" s="13">
        <v>113594.41099999999</v>
      </c>
      <c r="L149" s="13">
        <v>107256.996</v>
      </c>
      <c r="M149" s="13">
        <v>21964.851999999999</v>
      </c>
      <c r="N149" s="13">
        <v>37219.01</v>
      </c>
      <c r="O149" s="13">
        <v>161378.84400000001</v>
      </c>
      <c r="P149" s="13">
        <v>210.899</v>
      </c>
    </row>
    <row r="150" spans="1:16" x14ac:dyDescent="0.35">
      <c r="A150" s="16">
        <v>42804</v>
      </c>
      <c r="B150" s="15">
        <v>42818</v>
      </c>
      <c r="C150" s="15">
        <v>42831</v>
      </c>
      <c r="D150" s="13">
        <f t="shared" si="5"/>
        <v>1139691.53</v>
      </c>
      <c r="E150" s="13">
        <v>133026.01699999999</v>
      </c>
      <c r="F150" s="13">
        <v>87748.267000000007</v>
      </c>
      <c r="G150" s="13">
        <v>336657.45899999997</v>
      </c>
      <c r="H150" s="13">
        <v>38605.451000000001</v>
      </c>
      <c r="I150" s="13">
        <v>28287.38</v>
      </c>
      <c r="J150" s="13">
        <v>48209.843999999997</v>
      </c>
      <c r="K150" s="13">
        <v>123276.30899999999</v>
      </c>
      <c r="L150" s="13">
        <v>112577.97500000001</v>
      </c>
      <c r="M150" s="13">
        <v>22846.246999999999</v>
      </c>
      <c r="N150" s="13">
        <v>38875.087</v>
      </c>
      <c r="O150" s="13">
        <v>169380.649</v>
      </c>
      <c r="P150" s="13">
        <v>200.845</v>
      </c>
    </row>
    <row r="151" spans="1:16" x14ac:dyDescent="0.35">
      <c r="A151" s="16">
        <v>42818</v>
      </c>
      <c r="B151" s="15">
        <v>42832</v>
      </c>
      <c r="C151" s="15">
        <v>42845</v>
      </c>
      <c r="D151" s="13">
        <f t="shared" si="5"/>
        <v>1122914.8709999998</v>
      </c>
      <c r="E151" s="13">
        <v>137082.495</v>
      </c>
      <c r="F151" s="13">
        <v>90554.534</v>
      </c>
      <c r="G151" s="13">
        <v>330047.28499999997</v>
      </c>
      <c r="H151" s="13">
        <v>38760.415999999997</v>
      </c>
      <c r="I151" s="13">
        <v>28085.883999999998</v>
      </c>
      <c r="J151" s="13">
        <v>46653.61</v>
      </c>
      <c r="K151" s="13">
        <v>119143.53</v>
      </c>
      <c r="L151" s="13">
        <v>107928.34699999999</v>
      </c>
      <c r="M151" s="13">
        <v>21496.028999999999</v>
      </c>
      <c r="N151" s="13">
        <v>37979.569000000003</v>
      </c>
      <c r="O151" s="13">
        <v>164978.628</v>
      </c>
      <c r="P151" s="13">
        <v>204.54400000000001</v>
      </c>
    </row>
    <row r="152" spans="1:16" x14ac:dyDescent="0.35">
      <c r="A152" s="16">
        <v>42832</v>
      </c>
      <c r="B152" s="15">
        <v>42846</v>
      </c>
      <c r="C152" s="15">
        <v>42859</v>
      </c>
      <c r="D152" s="13">
        <f t="shared" si="5"/>
        <v>1142797.3320000002</v>
      </c>
      <c r="E152" s="13">
        <v>140751.758</v>
      </c>
      <c r="F152" s="13">
        <v>91345.691999999995</v>
      </c>
      <c r="G152" s="13">
        <v>336007.74699999997</v>
      </c>
      <c r="H152" s="13">
        <v>37290.523000000001</v>
      </c>
      <c r="I152" s="13">
        <v>28979.937999999998</v>
      </c>
      <c r="J152" s="13">
        <v>47884.093999999997</v>
      </c>
      <c r="K152" s="13">
        <v>120441.755</v>
      </c>
      <c r="L152" s="13">
        <v>110354.19500000001</v>
      </c>
      <c r="M152" s="13">
        <v>21852.152999999998</v>
      </c>
      <c r="N152" s="13">
        <v>38756.173999999999</v>
      </c>
      <c r="O152" s="13">
        <v>168925.34700000001</v>
      </c>
      <c r="P152" s="13">
        <v>207.95599999999999</v>
      </c>
    </row>
    <row r="153" spans="1:16" x14ac:dyDescent="0.35">
      <c r="A153" s="16">
        <v>42846</v>
      </c>
      <c r="B153" s="15">
        <v>42860</v>
      </c>
      <c r="C153" s="15">
        <v>42876</v>
      </c>
      <c r="D153" s="13">
        <f t="shared" si="5"/>
        <v>1138962.0189999999</v>
      </c>
      <c r="E153" s="13">
        <v>145834.01500000001</v>
      </c>
      <c r="F153" s="13">
        <v>91946.714000000007</v>
      </c>
      <c r="G153" s="13">
        <v>337763.103</v>
      </c>
      <c r="H153" s="13">
        <v>34902.091</v>
      </c>
      <c r="I153" s="13">
        <v>29438.659</v>
      </c>
      <c r="J153" s="13">
        <v>46596.959000000003</v>
      </c>
      <c r="K153" s="13">
        <v>117497.575</v>
      </c>
      <c r="L153" s="13">
        <v>110040.992</v>
      </c>
      <c r="M153" s="13">
        <v>20731.906999999999</v>
      </c>
      <c r="N153" s="13">
        <v>38692.764999999999</v>
      </c>
      <c r="O153" s="13">
        <v>165316.62299999999</v>
      </c>
      <c r="P153" s="13">
        <v>200.61600000000001</v>
      </c>
    </row>
    <row r="154" spans="1:16" x14ac:dyDescent="0.35">
      <c r="A154" s="16">
        <v>42860</v>
      </c>
      <c r="B154" s="15">
        <v>42877</v>
      </c>
      <c r="C154" s="15">
        <v>42887</v>
      </c>
      <c r="D154" s="13">
        <f t="shared" si="5"/>
        <v>1131510.987</v>
      </c>
      <c r="E154" s="13">
        <v>150429.66500000001</v>
      </c>
      <c r="F154" s="13">
        <v>88779.903999999995</v>
      </c>
      <c r="G154" s="13">
        <v>336380.99099999998</v>
      </c>
      <c r="H154" s="13">
        <v>35237.650999999998</v>
      </c>
      <c r="I154" s="13">
        <v>28818.541000000001</v>
      </c>
      <c r="J154" s="13">
        <v>46155.639000000003</v>
      </c>
      <c r="K154" s="13">
        <v>116468.245</v>
      </c>
      <c r="L154" s="13">
        <v>107569.34600000001</v>
      </c>
      <c r="M154" s="13">
        <v>20051.648000000001</v>
      </c>
      <c r="N154" s="13">
        <v>38203.749000000003</v>
      </c>
      <c r="O154" s="13">
        <v>163245.87299999999</v>
      </c>
      <c r="P154" s="13">
        <v>169.73500000000001</v>
      </c>
    </row>
    <row r="155" spans="1:16" x14ac:dyDescent="0.35">
      <c r="A155" s="16">
        <v>42873</v>
      </c>
      <c r="B155" s="15">
        <v>42888</v>
      </c>
      <c r="C155" s="15">
        <v>42901</v>
      </c>
      <c r="D155" s="13">
        <f t="shared" si="5"/>
        <v>1134569.165</v>
      </c>
      <c r="E155" s="13">
        <v>149495.462</v>
      </c>
      <c r="F155" s="13">
        <v>81218.551000000007</v>
      </c>
      <c r="G155" s="13">
        <v>346210.03100000002</v>
      </c>
      <c r="H155" s="13">
        <v>34962.830999999998</v>
      </c>
      <c r="I155" s="13">
        <v>28701.154999999999</v>
      </c>
      <c r="J155" s="13">
        <v>46784.078000000001</v>
      </c>
      <c r="K155" s="13">
        <v>112688.539</v>
      </c>
      <c r="L155" s="13">
        <v>108871.649</v>
      </c>
      <c r="M155" s="13">
        <v>20805.062999999998</v>
      </c>
      <c r="N155" s="13">
        <v>38043.862999999998</v>
      </c>
      <c r="O155" s="13">
        <v>166590.60800000001</v>
      </c>
      <c r="P155" s="13">
        <v>197.33500000000001</v>
      </c>
    </row>
    <row r="156" spans="1:16" x14ac:dyDescent="0.35">
      <c r="A156" s="16">
        <v>42888</v>
      </c>
      <c r="B156" s="15">
        <v>42902</v>
      </c>
      <c r="C156" s="15">
        <v>42915</v>
      </c>
      <c r="D156" s="13">
        <f t="shared" si="5"/>
        <v>1144806.9080000001</v>
      </c>
      <c r="E156" s="13">
        <v>157694.32999999999</v>
      </c>
      <c r="F156" s="13">
        <v>87713.517000000007</v>
      </c>
      <c r="G156" s="13">
        <v>341734.44500000001</v>
      </c>
      <c r="H156" s="13">
        <v>37198.332000000002</v>
      </c>
      <c r="I156" s="13">
        <v>28310.201000000001</v>
      </c>
      <c r="J156" s="13">
        <v>46613.137000000002</v>
      </c>
      <c r="K156" s="13">
        <v>110862.32</v>
      </c>
      <c r="L156" s="13">
        <v>108465.88499999999</v>
      </c>
      <c r="M156" s="13">
        <v>21589.048999999999</v>
      </c>
      <c r="N156" s="13">
        <v>37827.487000000001</v>
      </c>
      <c r="O156" s="13">
        <v>166544.61499999999</v>
      </c>
      <c r="P156" s="13">
        <v>253.59</v>
      </c>
    </row>
    <row r="157" spans="1:16" x14ac:dyDescent="0.35">
      <c r="A157" s="16">
        <v>42902</v>
      </c>
      <c r="B157" s="15">
        <v>42916</v>
      </c>
      <c r="C157" s="15">
        <v>42929</v>
      </c>
      <c r="D157" s="13">
        <f t="shared" si="5"/>
        <v>1142487.6510000001</v>
      </c>
      <c r="E157" s="13">
        <v>156689.405</v>
      </c>
      <c r="F157" s="13">
        <v>86795.448000000004</v>
      </c>
      <c r="G157" s="13">
        <v>340235.16</v>
      </c>
      <c r="H157" s="13">
        <v>38467.633000000002</v>
      </c>
      <c r="I157" s="13">
        <v>27913.812999999998</v>
      </c>
      <c r="J157" s="13">
        <v>45881.609000000004</v>
      </c>
      <c r="K157" s="13">
        <v>114412.413</v>
      </c>
      <c r="L157" s="13">
        <v>108108.659</v>
      </c>
      <c r="M157" s="13">
        <v>22423.024000000001</v>
      </c>
      <c r="N157" s="13">
        <v>37234.745999999999</v>
      </c>
      <c r="O157" s="13">
        <v>164069.80499999999</v>
      </c>
      <c r="P157" s="13">
        <v>255.93600000000001</v>
      </c>
    </row>
    <row r="158" spans="1:16" x14ac:dyDescent="0.35">
      <c r="A158" s="16">
        <v>42916</v>
      </c>
      <c r="B158" s="15">
        <v>42930</v>
      </c>
      <c r="C158" s="15">
        <v>42943</v>
      </c>
      <c r="D158" s="13">
        <f t="shared" si="5"/>
        <v>1139838.7650000001</v>
      </c>
      <c r="E158" s="13">
        <v>154801.552</v>
      </c>
      <c r="F158" s="13">
        <v>86304.099000000002</v>
      </c>
      <c r="G158" s="13">
        <v>336733.962</v>
      </c>
      <c r="H158" s="13">
        <v>39338.421000000002</v>
      </c>
      <c r="I158" s="13">
        <v>28182.455999999998</v>
      </c>
      <c r="J158" s="13">
        <v>46893.531000000003</v>
      </c>
      <c r="K158" s="13">
        <v>113487.476</v>
      </c>
      <c r="L158" s="13">
        <v>107713.82799999999</v>
      </c>
      <c r="M158" s="13">
        <v>22274.379000000001</v>
      </c>
      <c r="N158" s="13">
        <v>35755</v>
      </c>
      <c r="O158" s="13">
        <v>168146.62</v>
      </c>
      <c r="P158" s="13">
        <v>207.441</v>
      </c>
    </row>
    <row r="159" spans="1:16" x14ac:dyDescent="0.35">
      <c r="A159" s="16">
        <v>42930</v>
      </c>
      <c r="B159" s="15">
        <v>42944</v>
      </c>
      <c r="C159" s="15">
        <v>42957</v>
      </c>
      <c r="D159" s="13">
        <f t="shared" si="5"/>
        <v>1147554.9110000001</v>
      </c>
      <c r="E159" s="13">
        <v>151470.258</v>
      </c>
      <c r="F159" s="13">
        <v>83028.091</v>
      </c>
      <c r="G159" s="13">
        <v>342866.93599999999</v>
      </c>
      <c r="H159" s="13">
        <v>39846.330999999998</v>
      </c>
      <c r="I159" s="13">
        <v>28112.907999999999</v>
      </c>
      <c r="J159" s="13">
        <v>48291.824000000001</v>
      </c>
      <c r="K159" s="13">
        <v>113514.43799999999</v>
      </c>
      <c r="L159" s="13">
        <v>111454.30499999999</v>
      </c>
      <c r="M159" s="13">
        <v>21818.483</v>
      </c>
      <c r="N159" s="13">
        <v>36113.144</v>
      </c>
      <c r="O159" s="13">
        <v>170839.97700000001</v>
      </c>
      <c r="P159" s="13">
        <v>198.21600000000001</v>
      </c>
    </row>
    <row r="160" spans="1:16" x14ac:dyDescent="0.35">
      <c r="A160" s="16">
        <v>42944</v>
      </c>
      <c r="B160" s="15">
        <v>42958</v>
      </c>
      <c r="C160" s="15">
        <v>42971</v>
      </c>
      <c r="D160" s="13">
        <f t="shared" si="5"/>
        <v>1140820.0349999999</v>
      </c>
      <c r="E160" s="13">
        <v>151719.71100000001</v>
      </c>
      <c r="F160" s="13">
        <v>85183.811000000002</v>
      </c>
      <c r="G160" s="13">
        <v>337689.951</v>
      </c>
      <c r="H160" s="13">
        <v>40446.328000000001</v>
      </c>
      <c r="I160" s="13">
        <v>27901.175999999999</v>
      </c>
      <c r="J160" s="13">
        <v>48938.822</v>
      </c>
      <c r="K160" s="13">
        <v>115294.264</v>
      </c>
      <c r="L160" s="13">
        <v>108131.54300000001</v>
      </c>
      <c r="M160" s="13">
        <v>22294.621999999999</v>
      </c>
      <c r="N160" s="13">
        <v>36206.633999999998</v>
      </c>
      <c r="O160" s="13">
        <v>166782.69099999999</v>
      </c>
      <c r="P160" s="13">
        <v>230.482</v>
      </c>
    </row>
    <row r="161" spans="1:16" x14ac:dyDescent="0.35">
      <c r="A161" s="16">
        <v>42958</v>
      </c>
      <c r="B161" s="15">
        <v>42972</v>
      </c>
      <c r="C161" s="15">
        <v>42985</v>
      </c>
      <c r="D161" s="13">
        <f t="shared" si="5"/>
        <v>1146965.0690000001</v>
      </c>
      <c r="E161" s="13">
        <v>151441.05100000001</v>
      </c>
      <c r="F161" s="13">
        <v>82685.714999999997</v>
      </c>
      <c r="G161" s="13">
        <v>341860.85800000001</v>
      </c>
      <c r="H161" s="13">
        <v>41501.012000000002</v>
      </c>
      <c r="I161" s="13">
        <v>27803.087</v>
      </c>
      <c r="J161" s="13">
        <v>49090.682000000001</v>
      </c>
      <c r="K161" s="13">
        <v>118183.91499999999</v>
      </c>
      <c r="L161" s="13">
        <v>109114.72500000001</v>
      </c>
      <c r="M161" s="13">
        <v>22019.35</v>
      </c>
      <c r="N161" s="13">
        <v>36050.000999999997</v>
      </c>
      <c r="O161" s="13">
        <v>166915.15599999999</v>
      </c>
      <c r="P161" s="13">
        <v>299.517</v>
      </c>
    </row>
    <row r="162" spans="1:16" x14ac:dyDescent="0.35">
      <c r="A162" s="16">
        <v>42972</v>
      </c>
      <c r="B162" s="15">
        <v>42986</v>
      </c>
      <c r="C162" s="15">
        <v>42999</v>
      </c>
      <c r="D162" s="13">
        <f t="shared" si="5"/>
        <v>1148034.737</v>
      </c>
      <c r="E162" s="13">
        <v>155939.04999999999</v>
      </c>
      <c r="F162" s="13">
        <v>82360.475999999995</v>
      </c>
      <c r="G162" s="13">
        <v>345588.745</v>
      </c>
      <c r="H162" s="13">
        <v>41979.205999999998</v>
      </c>
      <c r="I162" s="13">
        <v>27471.712</v>
      </c>
      <c r="J162" s="13">
        <v>48804.777999999998</v>
      </c>
      <c r="K162" s="13">
        <v>119335.63800000001</v>
      </c>
      <c r="L162" s="13">
        <v>105484.735</v>
      </c>
      <c r="M162" s="13">
        <v>21098.698</v>
      </c>
      <c r="N162" s="13">
        <v>35109.599999999999</v>
      </c>
      <c r="O162" s="13">
        <v>164481.71400000001</v>
      </c>
      <c r="P162" s="13">
        <v>380.38499999999999</v>
      </c>
    </row>
    <row r="163" spans="1:16" x14ac:dyDescent="0.35">
      <c r="A163" s="16">
        <v>42986</v>
      </c>
      <c r="B163" s="15">
        <v>43000</v>
      </c>
      <c r="C163" s="15">
        <v>43013</v>
      </c>
      <c r="D163" s="13">
        <f t="shared" si="5"/>
        <v>1141323.9890000001</v>
      </c>
      <c r="E163" s="13">
        <v>154194.932</v>
      </c>
      <c r="F163" s="13">
        <v>84287.157999999996</v>
      </c>
      <c r="G163" s="13">
        <v>342789.43599999999</v>
      </c>
      <c r="H163" s="13">
        <v>40486.720000000001</v>
      </c>
      <c r="I163" s="13">
        <v>27457.775000000001</v>
      </c>
      <c r="J163" s="13">
        <v>48405.273000000001</v>
      </c>
      <c r="K163" s="13">
        <v>123275.637</v>
      </c>
      <c r="L163" s="13">
        <v>102633.69100000001</v>
      </c>
      <c r="M163" s="13">
        <v>20854.899000000001</v>
      </c>
      <c r="N163" s="13">
        <v>34581.599000000002</v>
      </c>
      <c r="O163" s="13">
        <v>162024.867</v>
      </c>
      <c r="P163" s="13">
        <v>332.00200000000001</v>
      </c>
    </row>
    <row r="164" spans="1:16" x14ac:dyDescent="0.35">
      <c r="A164" s="16">
        <v>43000</v>
      </c>
      <c r="B164" s="15">
        <v>43014</v>
      </c>
      <c r="C164" s="15">
        <v>43027</v>
      </c>
      <c r="D164" s="13">
        <f t="shared" si="5"/>
        <v>1165293.1310000001</v>
      </c>
      <c r="E164" s="13">
        <v>155277.285</v>
      </c>
      <c r="F164" s="13">
        <v>88515.100999999995</v>
      </c>
      <c r="G164" s="13">
        <v>351690.01299999998</v>
      </c>
      <c r="H164" s="13">
        <v>41121.207000000002</v>
      </c>
      <c r="I164" s="13">
        <v>28521.341</v>
      </c>
      <c r="J164" s="13">
        <v>49196.398999999998</v>
      </c>
      <c r="K164" s="13">
        <v>123724.88400000001</v>
      </c>
      <c r="L164" s="13">
        <v>106885.314</v>
      </c>
      <c r="M164" s="13">
        <v>20651.870999999999</v>
      </c>
      <c r="N164" s="13">
        <v>35967.908000000003</v>
      </c>
      <c r="O164" s="13">
        <v>163430.00399999999</v>
      </c>
      <c r="P164" s="13">
        <v>311.80399999999997</v>
      </c>
    </row>
    <row r="165" spans="1:16" x14ac:dyDescent="0.35">
      <c r="A165" s="16">
        <v>43014</v>
      </c>
      <c r="B165" s="15">
        <v>43028</v>
      </c>
      <c r="C165" s="15">
        <v>43041</v>
      </c>
      <c r="D165" s="13">
        <f t="shared" si="5"/>
        <v>1205361.4679999999</v>
      </c>
      <c r="E165" s="13">
        <v>152874.29500000001</v>
      </c>
      <c r="F165" s="13">
        <v>91339.684999999998</v>
      </c>
      <c r="G165" s="13">
        <v>368718.78100000002</v>
      </c>
      <c r="H165" s="13">
        <v>42486.540999999997</v>
      </c>
      <c r="I165" s="13">
        <v>29906.773000000001</v>
      </c>
      <c r="J165" s="13">
        <v>52818.313000000002</v>
      </c>
      <c r="K165" s="13">
        <v>126241.28200000001</v>
      </c>
      <c r="L165" s="13">
        <v>110826.595</v>
      </c>
      <c r="M165" s="13">
        <v>21690.86</v>
      </c>
      <c r="N165" s="13">
        <v>38240.232000000004</v>
      </c>
      <c r="O165" s="13">
        <v>169898.23499999999</v>
      </c>
      <c r="P165" s="13">
        <v>319.87599999999998</v>
      </c>
    </row>
    <row r="166" spans="1:16" x14ac:dyDescent="0.35">
      <c r="A166" s="16">
        <v>43028</v>
      </c>
      <c r="B166" s="15">
        <v>43042</v>
      </c>
      <c r="C166" s="15">
        <v>43055</v>
      </c>
      <c r="D166" s="13">
        <f t="shared" si="5"/>
        <v>1204755.5970000001</v>
      </c>
      <c r="E166" s="13">
        <v>150476.54</v>
      </c>
      <c r="F166" s="13">
        <v>88862.553</v>
      </c>
      <c r="G166" s="13">
        <v>365218.92800000001</v>
      </c>
      <c r="H166" s="13">
        <v>35921.845000000001</v>
      </c>
      <c r="I166" s="13">
        <v>29433.897000000001</v>
      </c>
      <c r="J166" s="13">
        <v>52208.803999999996</v>
      </c>
      <c r="K166" s="13">
        <v>128279.42600000001</v>
      </c>
      <c r="L166" s="13">
        <v>114772.19</v>
      </c>
      <c r="M166" s="13">
        <v>23746.544000000002</v>
      </c>
      <c r="N166" s="13">
        <v>39713.160000000003</v>
      </c>
      <c r="O166" s="13">
        <v>175770.66200000001</v>
      </c>
      <c r="P166" s="13">
        <v>351.048</v>
      </c>
    </row>
    <row r="167" spans="1:16" x14ac:dyDescent="0.35">
      <c r="A167" s="16">
        <v>43042</v>
      </c>
      <c r="B167" s="15">
        <v>43056</v>
      </c>
      <c r="C167" s="15">
        <v>43069</v>
      </c>
      <c r="D167" s="13">
        <f t="shared" si="5"/>
        <v>1231988.3810000001</v>
      </c>
      <c r="E167" s="13">
        <v>148608.139</v>
      </c>
      <c r="F167" s="13">
        <v>89231.78</v>
      </c>
      <c r="G167" s="13">
        <v>373902.45199999999</v>
      </c>
      <c r="H167" s="13">
        <v>37071.088000000003</v>
      </c>
      <c r="I167" s="13">
        <v>30162.441999999999</v>
      </c>
      <c r="J167" s="13">
        <v>53761.932999999997</v>
      </c>
      <c r="K167" s="13">
        <v>133417.01500000001</v>
      </c>
      <c r="L167" s="13">
        <v>118794.103</v>
      </c>
      <c r="M167" s="13">
        <v>24951.777999999998</v>
      </c>
      <c r="N167" s="13">
        <v>42168.264999999999</v>
      </c>
      <c r="O167" s="13">
        <v>179649.69899999999</v>
      </c>
      <c r="P167" s="13">
        <v>269.68700000000001</v>
      </c>
    </row>
    <row r="168" spans="1:16" x14ac:dyDescent="0.35">
      <c r="A168" s="16">
        <v>43056</v>
      </c>
      <c r="B168" s="15">
        <v>43070</v>
      </c>
      <c r="C168" s="15">
        <v>43083</v>
      </c>
      <c r="D168" s="13">
        <f t="shared" si="5"/>
        <v>1256923.8529999999</v>
      </c>
      <c r="E168" s="13">
        <v>154283.462</v>
      </c>
      <c r="F168" s="13">
        <v>91701.474000000002</v>
      </c>
      <c r="G168" s="13">
        <v>379615.48800000001</v>
      </c>
      <c r="H168" s="13">
        <v>37261.345999999998</v>
      </c>
      <c r="I168" s="13">
        <v>32274.15</v>
      </c>
      <c r="J168" s="13">
        <v>55045.315999999999</v>
      </c>
      <c r="K168" s="13">
        <v>136028.70499999999</v>
      </c>
      <c r="L168" s="13">
        <v>121678.216</v>
      </c>
      <c r="M168" s="13">
        <v>25353.144</v>
      </c>
      <c r="N168" s="13">
        <v>42730.017</v>
      </c>
      <c r="O168" s="13">
        <v>180672.247</v>
      </c>
      <c r="P168" s="13">
        <v>280.28800000000001</v>
      </c>
    </row>
    <row r="169" spans="1:16" x14ac:dyDescent="0.35">
      <c r="A169" s="16">
        <v>43070</v>
      </c>
      <c r="B169" s="15">
        <v>43084</v>
      </c>
      <c r="C169" s="15">
        <v>43097</v>
      </c>
      <c r="D169" s="13">
        <f t="shared" si="5"/>
        <v>1282343.551</v>
      </c>
      <c r="E169" s="13">
        <v>160050.21100000001</v>
      </c>
      <c r="F169" s="13">
        <v>95262.028000000006</v>
      </c>
      <c r="G169" s="13">
        <v>385972.864</v>
      </c>
      <c r="H169" s="13">
        <v>36534.540999999997</v>
      </c>
      <c r="I169" s="13">
        <v>32745.708999999999</v>
      </c>
      <c r="J169" s="13">
        <v>56834.803</v>
      </c>
      <c r="K169" s="13">
        <v>136061.084</v>
      </c>
      <c r="L169" s="13">
        <v>124488.121</v>
      </c>
      <c r="M169" s="13">
        <v>26211.030999999999</v>
      </c>
      <c r="N169" s="13">
        <v>43444.534</v>
      </c>
      <c r="O169" s="13">
        <v>184487.06299999999</v>
      </c>
      <c r="P169" s="13">
        <v>251.56200000000001</v>
      </c>
    </row>
    <row r="170" spans="1:16" x14ac:dyDescent="0.35">
      <c r="A170" s="16">
        <v>43084</v>
      </c>
      <c r="B170" s="15">
        <v>43098</v>
      </c>
      <c r="C170" s="15">
        <v>43111</v>
      </c>
      <c r="D170" s="13">
        <f t="shared" si="5"/>
        <v>1252996.1569999997</v>
      </c>
      <c r="E170" s="13">
        <v>164081.80300000001</v>
      </c>
      <c r="F170" s="13">
        <v>97007.338000000003</v>
      </c>
      <c r="G170" s="13">
        <v>373480.22200000001</v>
      </c>
      <c r="H170" s="13">
        <v>34518.949999999997</v>
      </c>
      <c r="I170" s="13">
        <v>31656.94</v>
      </c>
      <c r="J170" s="13">
        <v>55239.205999999998</v>
      </c>
      <c r="K170" s="13">
        <v>130915.841</v>
      </c>
      <c r="L170" s="13">
        <v>119144.352</v>
      </c>
      <c r="M170" s="13">
        <v>25081.417000000001</v>
      </c>
      <c r="N170" s="13">
        <v>45737.811999999998</v>
      </c>
      <c r="O170" s="13">
        <v>175787.41</v>
      </c>
      <c r="P170" s="13">
        <v>344.86599999999999</v>
      </c>
    </row>
    <row r="171" spans="1:16" x14ac:dyDescent="0.35">
      <c r="A171" s="16">
        <v>43098</v>
      </c>
      <c r="B171" s="15">
        <v>43112</v>
      </c>
      <c r="C171" s="15">
        <v>43125</v>
      </c>
      <c r="D171" s="13">
        <f t="shared" si="5"/>
        <v>1259140.8029999998</v>
      </c>
      <c r="E171" s="13">
        <v>170473.258</v>
      </c>
      <c r="F171" s="13">
        <v>94432.582999999999</v>
      </c>
      <c r="G171" s="13">
        <v>371320.63799999998</v>
      </c>
      <c r="H171" s="13">
        <v>32738.508999999998</v>
      </c>
      <c r="I171" s="13">
        <v>34500.792000000001</v>
      </c>
      <c r="J171" s="13">
        <v>56822.836000000003</v>
      </c>
      <c r="K171" s="13">
        <v>126016.64599999999</v>
      </c>
      <c r="L171" s="13">
        <v>118547.96</v>
      </c>
      <c r="M171" s="13">
        <v>26655.32</v>
      </c>
      <c r="N171" s="13">
        <v>46899.476999999999</v>
      </c>
      <c r="O171" s="13">
        <v>180429.24400000001</v>
      </c>
      <c r="P171" s="13">
        <v>303.54000000000002</v>
      </c>
    </row>
    <row r="172" spans="1:16" x14ac:dyDescent="0.35">
      <c r="A172" s="16">
        <v>43112</v>
      </c>
      <c r="B172" s="15">
        <v>43126</v>
      </c>
      <c r="C172" s="15">
        <v>43139</v>
      </c>
      <c r="D172" s="13">
        <f t="shared" si="5"/>
        <v>1260971.9400000002</v>
      </c>
      <c r="E172" s="13">
        <v>163003.46299999999</v>
      </c>
      <c r="F172" s="13">
        <v>95607.635999999999</v>
      </c>
      <c r="G172" s="13">
        <v>378805.32299999997</v>
      </c>
      <c r="H172" s="13">
        <v>31159.759999999998</v>
      </c>
      <c r="I172" s="13">
        <v>34778.222999999998</v>
      </c>
      <c r="J172" s="13">
        <v>56062.58</v>
      </c>
      <c r="K172" s="13">
        <v>130089.75</v>
      </c>
      <c r="L172" s="13">
        <v>118384.174</v>
      </c>
      <c r="M172" s="13">
        <v>26069.398000000001</v>
      </c>
      <c r="N172" s="13">
        <v>46350.576999999997</v>
      </c>
      <c r="O172" s="13">
        <v>180353.321</v>
      </c>
      <c r="P172" s="13">
        <v>307.73500000000001</v>
      </c>
    </row>
    <row r="173" spans="1:16" x14ac:dyDescent="0.35">
      <c r="A173" s="16">
        <v>43126</v>
      </c>
      <c r="B173" s="15">
        <v>43140</v>
      </c>
      <c r="C173" s="15">
        <v>43153</v>
      </c>
      <c r="D173" s="13">
        <f t="shared" si="5"/>
        <v>1274157.5020000001</v>
      </c>
      <c r="E173" s="13">
        <v>166487.84400000001</v>
      </c>
      <c r="F173" s="13">
        <v>91385.69</v>
      </c>
      <c r="G173" s="13">
        <v>389322.15500000003</v>
      </c>
      <c r="H173" s="13">
        <v>30797.292000000001</v>
      </c>
      <c r="I173" s="13">
        <v>35404.470999999998</v>
      </c>
      <c r="J173" s="13">
        <v>57477.504000000001</v>
      </c>
      <c r="K173" s="13">
        <v>131304.17000000001</v>
      </c>
      <c r="L173" s="13">
        <v>118913.2</v>
      </c>
      <c r="M173" s="13">
        <v>25190.151999999998</v>
      </c>
      <c r="N173" s="13">
        <v>46124.690999999999</v>
      </c>
      <c r="O173" s="13">
        <v>181470.696</v>
      </c>
      <c r="P173" s="13">
        <v>279.637</v>
      </c>
    </row>
    <row r="174" spans="1:16" x14ac:dyDescent="0.35">
      <c r="A174" s="15">
        <v>43140</v>
      </c>
      <c r="B174" s="15">
        <v>43154</v>
      </c>
      <c r="C174" s="15">
        <v>43167</v>
      </c>
      <c r="D174" s="13">
        <f t="shared" si="5"/>
        <v>1286537.5099999998</v>
      </c>
      <c r="E174" s="13">
        <v>163322.033</v>
      </c>
      <c r="F174" s="13">
        <v>90697.775999999998</v>
      </c>
      <c r="G174" s="13">
        <v>393708.31199999998</v>
      </c>
      <c r="H174" s="13">
        <v>30599.207999999999</v>
      </c>
      <c r="I174" s="13">
        <v>36652.404000000002</v>
      </c>
      <c r="J174" s="13">
        <v>57919.087</v>
      </c>
      <c r="K174" s="13">
        <v>132922.71</v>
      </c>
      <c r="L174" s="13">
        <v>122071.689</v>
      </c>
      <c r="M174" s="13">
        <v>23953.255000000001</v>
      </c>
      <c r="N174" s="13">
        <v>48049.703000000001</v>
      </c>
      <c r="O174" s="13">
        <v>186332.99400000001</v>
      </c>
      <c r="P174" s="13">
        <v>308.339</v>
      </c>
    </row>
    <row r="175" spans="1:16" x14ac:dyDescent="0.35">
      <c r="A175" s="15">
        <v>43154</v>
      </c>
      <c r="B175" s="15">
        <v>43168</v>
      </c>
      <c r="C175" s="15">
        <v>43181</v>
      </c>
      <c r="D175" s="13">
        <f t="shared" si="5"/>
        <v>1293310.47</v>
      </c>
      <c r="E175" s="13">
        <v>166112.405</v>
      </c>
      <c r="F175" s="13">
        <v>98980.77</v>
      </c>
      <c r="G175" s="13">
        <v>391306.22499999998</v>
      </c>
      <c r="H175" s="13">
        <v>30938.124</v>
      </c>
      <c r="I175" s="13">
        <v>36524.565000000002</v>
      </c>
      <c r="J175" s="13">
        <v>58489.538999999997</v>
      </c>
      <c r="K175" s="13">
        <v>132324.36199999999</v>
      </c>
      <c r="L175" s="13">
        <v>121693.73299999999</v>
      </c>
      <c r="M175" s="13">
        <v>23306.825000000001</v>
      </c>
      <c r="N175" s="13">
        <v>47494.442000000003</v>
      </c>
      <c r="O175" s="13">
        <v>185830.514</v>
      </c>
      <c r="P175" s="13">
        <v>308.96600000000001</v>
      </c>
    </row>
    <row r="176" spans="1:16" x14ac:dyDescent="0.35">
      <c r="A176" s="15">
        <v>43168</v>
      </c>
      <c r="B176" s="15">
        <v>43182</v>
      </c>
      <c r="C176" s="15">
        <v>43195</v>
      </c>
      <c r="D176" s="13">
        <f t="shared" si="5"/>
        <v>1298960.5639999998</v>
      </c>
      <c r="E176" s="13">
        <v>164952.834</v>
      </c>
      <c r="F176" s="13">
        <v>95279.778999999995</v>
      </c>
      <c r="G176" s="13">
        <v>396654.56599999999</v>
      </c>
      <c r="H176" s="13">
        <v>31460.311000000002</v>
      </c>
      <c r="I176" s="13">
        <v>36803.241000000002</v>
      </c>
      <c r="J176" s="13">
        <v>59838.758999999998</v>
      </c>
      <c r="K176" s="13">
        <v>135438.95600000001</v>
      </c>
      <c r="L176" s="13">
        <v>123167.519</v>
      </c>
      <c r="M176" s="13">
        <v>23218.157999999999</v>
      </c>
      <c r="N176" s="13">
        <v>47265.802000000003</v>
      </c>
      <c r="O176" s="13">
        <v>184575.62400000001</v>
      </c>
      <c r="P176" s="13">
        <v>305.01499999999999</v>
      </c>
    </row>
    <row r="177" spans="1:17" x14ac:dyDescent="0.35">
      <c r="A177" s="15">
        <v>43182</v>
      </c>
      <c r="B177" s="15">
        <v>43196</v>
      </c>
      <c r="C177" s="15">
        <v>43209</v>
      </c>
      <c r="D177" s="13">
        <f t="shared" si="5"/>
        <v>1322166.73</v>
      </c>
      <c r="E177" s="13">
        <v>164381.67000000001</v>
      </c>
      <c r="F177" s="13">
        <v>95796.418000000005</v>
      </c>
      <c r="G177" s="13">
        <v>404259.80200000003</v>
      </c>
      <c r="H177" s="13">
        <v>32215.626</v>
      </c>
      <c r="I177" s="13">
        <v>38426.877999999997</v>
      </c>
      <c r="J177" s="13">
        <v>61935.993999999999</v>
      </c>
      <c r="K177" s="13">
        <v>137606.22399999999</v>
      </c>
      <c r="L177" s="13">
        <v>125785.128</v>
      </c>
      <c r="M177" s="13">
        <v>23187.460999999999</v>
      </c>
      <c r="N177" s="13">
        <v>47934.81</v>
      </c>
      <c r="O177" s="13">
        <v>190331.82800000001</v>
      </c>
      <c r="P177" s="13">
        <v>304.89100000000002</v>
      </c>
    </row>
    <row r="178" spans="1:17" x14ac:dyDescent="0.35">
      <c r="A178" s="15">
        <v>43196</v>
      </c>
      <c r="B178" s="15">
        <v>43210</v>
      </c>
      <c r="C178" s="15">
        <v>43223</v>
      </c>
      <c r="D178" s="13">
        <f t="shared" si="5"/>
        <v>1348005.4450000001</v>
      </c>
      <c r="E178" s="13">
        <v>164577.44099999999</v>
      </c>
      <c r="F178" s="13">
        <v>95352.485000000001</v>
      </c>
      <c r="G178" s="13">
        <v>410900.712</v>
      </c>
      <c r="H178" s="13">
        <v>33417.385999999999</v>
      </c>
      <c r="I178" s="13">
        <v>40592.669000000002</v>
      </c>
      <c r="J178" s="13">
        <v>62691.408000000003</v>
      </c>
      <c r="K178" s="13">
        <v>139563.84599999999</v>
      </c>
      <c r="L178" s="13">
        <v>127602.91</v>
      </c>
      <c r="M178" s="13">
        <v>24512.018</v>
      </c>
      <c r="N178" s="13">
        <v>49346.222000000002</v>
      </c>
      <c r="O178" s="13">
        <v>199140.321</v>
      </c>
      <c r="P178" s="13">
        <v>308.02699999999999</v>
      </c>
    </row>
    <row r="179" spans="1:17" x14ac:dyDescent="0.35">
      <c r="A179" s="15">
        <v>43210</v>
      </c>
      <c r="B179" s="15">
        <v>43224</v>
      </c>
      <c r="C179" s="15">
        <v>43237</v>
      </c>
      <c r="D179" s="13">
        <f t="shared" si="5"/>
        <v>1364538.773</v>
      </c>
      <c r="E179" s="13">
        <v>170781.13200000001</v>
      </c>
      <c r="F179" s="13">
        <v>99571.069000000003</v>
      </c>
      <c r="G179" s="13">
        <v>412813.63</v>
      </c>
      <c r="H179" s="13">
        <v>33417.887000000002</v>
      </c>
      <c r="I179" s="13">
        <v>40902.773000000001</v>
      </c>
      <c r="J179" s="13">
        <v>63401.358999999997</v>
      </c>
      <c r="K179" s="13">
        <v>141825.83300000001</v>
      </c>
      <c r="L179" s="13">
        <v>131073.54399999999</v>
      </c>
      <c r="M179" s="13">
        <v>24523.563999999998</v>
      </c>
      <c r="N179" s="13">
        <v>49391.627</v>
      </c>
      <c r="O179" s="13">
        <v>196576.95</v>
      </c>
      <c r="P179" s="13">
        <v>259.40499999999997</v>
      </c>
    </row>
    <row r="180" spans="1:17" x14ac:dyDescent="0.35">
      <c r="A180" s="15">
        <v>43224</v>
      </c>
      <c r="B180" s="15">
        <v>43238</v>
      </c>
      <c r="C180" s="15">
        <v>43251</v>
      </c>
      <c r="D180" s="13">
        <f t="shared" si="5"/>
        <v>1402044.176</v>
      </c>
      <c r="E180" s="13">
        <v>174908.726</v>
      </c>
      <c r="F180" s="13">
        <v>97706.141000000003</v>
      </c>
      <c r="G180" s="13">
        <v>424553.39199999999</v>
      </c>
      <c r="H180" s="13">
        <v>34657.785000000003</v>
      </c>
      <c r="I180" s="13">
        <v>42136.576999999997</v>
      </c>
      <c r="J180" s="13">
        <v>64653.275000000001</v>
      </c>
      <c r="K180" s="13">
        <v>146949.951</v>
      </c>
      <c r="L180" s="13">
        <v>136519.87</v>
      </c>
      <c r="M180" s="13">
        <v>25482.866999999998</v>
      </c>
      <c r="N180" s="13">
        <v>50557.319000000003</v>
      </c>
      <c r="O180" s="13">
        <v>203501.91</v>
      </c>
      <c r="P180" s="13">
        <v>416.363</v>
      </c>
    </row>
    <row r="181" spans="1:17" x14ac:dyDescent="0.35">
      <c r="A181" s="15">
        <v>43238</v>
      </c>
      <c r="B181" s="15">
        <v>43252</v>
      </c>
      <c r="C181" s="15">
        <v>43268</v>
      </c>
      <c r="D181" s="13">
        <f t="shared" si="5"/>
        <v>1479489.25</v>
      </c>
      <c r="E181" s="13">
        <v>186311.69200000001</v>
      </c>
      <c r="F181" s="13">
        <v>93182.823000000004</v>
      </c>
      <c r="G181" s="13">
        <v>457943.84600000002</v>
      </c>
      <c r="H181" s="13">
        <v>36616.406000000003</v>
      </c>
      <c r="I181" s="13">
        <v>43039.294000000002</v>
      </c>
      <c r="J181" s="13">
        <v>67530.922000000006</v>
      </c>
      <c r="K181" s="13">
        <v>155024.31599999999</v>
      </c>
      <c r="L181" s="13">
        <v>143643.69099999999</v>
      </c>
      <c r="M181" s="13">
        <v>28208.055</v>
      </c>
      <c r="N181" s="13">
        <v>52789.671999999999</v>
      </c>
      <c r="O181" s="13">
        <v>214914.83</v>
      </c>
      <c r="P181" s="13">
        <v>283.70299999999997</v>
      </c>
    </row>
    <row r="182" spans="1:17" x14ac:dyDescent="0.35">
      <c r="A182" s="15">
        <v>43252</v>
      </c>
      <c r="B182" s="15">
        <v>43269</v>
      </c>
      <c r="C182" s="15">
        <v>43279</v>
      </c>
      <c r="D182" s="13">
        <f t="shared" si="5"/>
        <v>1494650.7649999999</v>
      </c>
      <c r="E182" s="13">
        <v>202083.01</v>
      </c>
      <c r="F182" s="13">
        <v>99006.32</v>
      </c>
      <c r="G182" s="13">
        <v>448509.06300000002</v>
      </c>
      <c r="H182" s="13">
        <v>37935.231</v>
      </c>
      <c r="I182" s="13">
        <v>42659.565000000002</v>
      </c>
      <c r="J182" s="13">
        <v>67726.649000000005</v>
      </c>
      <c r="K182" s="13">
        <v>156606.609</v>
      </c>
      <c r="L182" s="13">
        <v>143008.17300000001</v>
      </c>
      <c r="M182" s="13">
        <v>28574.775999999998</v>
      </c>
      <c r="N182" s="13">
        <v>48071.77</v>
      </c>
      <c r="O182" s="13">
        <v>220117.92199999999</v>
      </c>
      <c r="P182" s="13">
        <v>351.67700000000002</v>
      </c>
    </row>
    <row r="183" spans="1:17" ht="15.7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1552688.3909999998</v>
      </c>
      <c r="E183" s="13">
        <v>213588.24799999999</v>
      </c>
      <c r="F183" s="13">
        <v>107076.216</v>
      </c>
      <c r="G183" s="13">
        <v>459826.56400000001</v>
      </c>
      <c r="H183" s="13">
        <v>38597.207999999999</v>
      </c>
      <c r="I183" s="13">
        <v>44333.457000000002</v>
      </c>
      <c r="J183" s="13">
        <v>71940.788</v>
      </c>
      <c r="K183" s="13">
        <v>162456.63099999999</v>
      </c>
      <c r="L183" s="13">
        <v>146973.88200000001</v>
      </c>
      <c r="M183" s="13">
        <v>28893.572</v>
      </c>
      <c r="N183" s="13">
        <v>49673.726000000002</v>
      </c>
      <c r="O183" s="13">
        <v>229032.196</v>
      </c>
      <c r="P183" s="13">
        <v>295.90300000000002</v>
      </c>
    </row>
    <row r="184" spans="1:17" x14ac:dyDescent="0.35">
      <c r="A184" s="15">
        <v>43280</v>
      </c>
      <c r="B184" s="15">
        <v>43294</v>
      </c>
      <c r="C184" s="15">
        <v>43307</v>
      </c>
      <c r="D184" s="13">
        <f t="shared" si="5"/>
        <v>1501773.1139999998</v>
      </c>
      <c r="E184" s="13">
        <v>208941.427</v>
      </c>
      <c r="F184" s="13">
        <v>96395.880999999994</v>
      </c>
      <c r="G184" s="13">
        <v>447014.68400000001</v>
      </c>
      <c r="H184" s="13">
        <v>36577.184000000001</v>
      </c>
      <c r="I184" s="13">
        <v>41544.957999999999</v>
      </c>
      <c r="J184" s="13">
        <v>71008.048999999999</v>
      </c>
      <c r="K184" s="13">
        <v>154946.93299999999</v>
      </c>
      <c r="L184" s="13">
        <v>143156.481</v>
      </c>
      <c r="M184" s="13">
        <v>28280.484</v>
      </c>
      <c r="N184" s="13">
        <v>48848.343000000001</v>
      </c>
      <c r="O184" s="13">
        <v>224760.44099999999</v>
      </c>
      <c r="P184" s="13">
        <v>298.24900000000002</v>
      </c>
    </row>
    <row r="185" spans="1:17" x14ac:dyDescent="0.35">
      <c r="A185" s="15">
        <v>43294</v>
      </c>
      <c r="B185" s="15">
        <v>43308</v>
      </c>
      <c r="C185" s="15">
        <v>43321</v>
      </c>
      <c r="D185" s="13">
        <f t="shared" si="5"/>
        <v>1561212.4889999998</v>
      </c>
      <c r="E185" s="13">
        <v>199379.79</v>
      </c>
      <c r="F185" s="13">
        <v>101603.243</v>
      </c>
      <c r="G185" s="13">
        <v>474405.44799999997</v>
      </c>
      <c r="H185" s="13">
        <v>39148.731</v>
      </c>
      <c r="I185" s="13">
        <v>42865.521999999997</v>
      </c>
      <c r="J185" s="13">
        <v>72539.320999999996</v>
      </c>
      <c r="K185" s="13">
        <v>166646.71799999999</v>
      </c>
      <c r="L185" s="13">
        <v>149365.41</v>
      </c>
      <c r="M185" s="13">
        <v>28913.934000000001</v>
      </c>
      <c r="N185" s="13">
        <v>51019.963000000003</v>
      </c>
      <c r="O185" s="13">
        <v>234951.22399999999</v>
      </c>
      <c r="P185" s="13">
        <v>373.185</v>
      </c>
    </row>
    <row r="186" spans="1:17" x14ac:dyDescent="0.35">
      <c r="A186" s="15">
        <v>43308</v>
      </c>
      <c r="B186" s="15">
        <v>43322</v>
      </c>
      <c r="C186" s="15">
        <v>43338</v>
      </c>
      <c r="D186" s="13">
        <f t="shared" ref="D186:D249" si="6">SUM(E186:P186)</f>
        <v>1568532.0330000001</v>
      </c>
      <c r="E186" s="13">
        <v>203491.231</v>
      </c>
      <c r="F186" s="13">
        <v>100471.94100000001</v>
      </c>
      <c r="G186" s="13">
        <v>481913.02600000001</v>
      </c>
      <c r="H186" s="13">
        <v>39973.811000000002</v>
      </c>
      <c r="I186" s="13">
        <v>43316.188999999998</v>
      </c>
      <c r="J186" s="13">
        <v>72943.445000000007</v>
      </c>
      <c r="K186" s="13">
        <v>164853.976</v>
      </c>
      <c r="L186" s="13">
        <v>146337.125</v>
      </c>
      <c r="M186" s="13">
        <v>28759.492999999999</v>
      </c>
      <c r="N186" s="13">
        <v>50879.722999999998</v>
      </c>
      <c r="O186" s="13">
        <v>235287.23699999999</v>
      </c>
      <c r="P186" s="13">
        <v>304.83600000000001</v>
      </c>
    </row>
    <row r="187" spans="1:17" x14ac:dyDescent="0.35">
      <c r="A187" s="15">
        <v>43322</v>
      </c>
      <c r="B187" s="15">
        <v>43339</v>
      </c>
      <c r="C187" s="15">
        <v>43349</v>
      </c>
      <c r="D187" s="13">
        <f t="shared" si="6"/>
        <v>1749065.0109999999</v>
      </c>
      <c r="E187" s="13">
        <v>232844.636</v>
      </c>
      <c r="F187" s="13">
        <v>111105.548</v>
      </c>
      <c r="G187" s="13">
        <v>531195.10199999996</v>
      </c>
      <c r="H187" s="13">
        <v>45321.406999999999</v>
      </c>
      <c r="I187" s="13">
        <v>48658.985999999997</v>
      </c>
      <c r="J187" s="13">
        <v>81063.922999999995</v>
      </c>
      <c r="K187" s="13">
        <v>186168.58799999999</v>
      </c>
      <c r="L187" s="13">
        <v>163134.46299999999</v>
      </c>
      <c r="M187" s="13">
        <v>32032.966</v>
      </c>
      <c r="N187" s="13">
        <v>54731.677000000003</v>
      </c>
      <c r="O187" s="13">
        <v>262483.43199999997</v>
      </c>
      <c r="P187" s="13">
        <v>324.28300000000002</v>
      </c>
    </row>
    <row r="188" spans="1:17" x14ac:dyDescent="0.35">
      <c r="A188" s="15">
        <v>43332</v>
      </c>
      <c r="B188" s="15">
        <v>43350</v>
      </c>
      <c r="C188" s="15">
        <v>43363</v>
      </c>
      <c r="D188" s="13">
        <f t="shared" si="6"/>
        <v>1874443.7040000004</v>
      </c>
      <c r="E188" s="13">
        <v>240497.264</v>
      </c>
      <c r="F188" s="13">
        <v>126554.371</v>
      </c>
      <c r="G188" s="13">
        <v>556932.05200000003</v>
      </c>
      <c r="H188" s="13">
        <v>47117.913</v>
      </c>
      <c r="I188" s="13">
        <v>51132.572</v>
      </c>
      <c r="J188" s="13">
        <v>88080.706999999995</v>
      </c>
      <c r="K188" s="13">
        <v>200326.57699999999</v>
      </c>
      <c r="L188" s="13">
        <v>179821.00599999999</v>
      </c>
      <c r="M188" s="13">
        <v>35105.050000000003</v>
      </c>
      <c r="N188" s="13">
        <v>57856.053999999996</v>
      </c>
      <c r="O188" s="13">
        <v>290741.14600000001</v>
      </c>
      <c r="P188" s="13">
        <v>278.99200000000002</v>
      </c>
    </row>
    <row r="189" spans="1:17" x14ac:dyDescent="0.35">
      <c r="A189" s="15">
        <v>43350</v>
      </c>
      <c r="B189" s="15">
        <v>43364</v>
      </c>
      <c r="C189" s="15">
        <v>43377</v>
      </c>
      <c r="D189" s="13">
        <f t="shared" si="6"/>
        <v>2018091.949</v>
      </c>
      <c r="E189" s="13">
        <v>270157.65900000004</v>
      </c>
      <c r="F189" s="13">
        <v>140637.10100000002</v>
      </c>
      <c r="G189" s="13">
        <v>592686.67300000007</v>
      </c>
      <c r="H189" s="13">
        <v>49115.165000000001</v>
      </c>
      <c r="I189" s="13">
        <v>55588.519</v>
      </c>
      <c r="J189" s="13">
        <v>96418.146000000008</v>
      </c>
      <c r="K189" s="13">
        <v>197632.14300000001</v>
      </c>
      <c r="L189" s="13">
        <v>195942.99400000001</v>
      </c>
      <c r="M189" s="13">
        <v>38036.608</v>
      </c>
      <c r="N189" s="13">
        <v>62988.300999999999</v>
      </c>
      <c r="O189" s="13">
        <v>318641.20799999998</v>
      </c>
      <c r="P189" s="13">
        <v>247.43199999999999</v>
      </c>
    </row>
    <row r="190" spans="1:17" x14ac:dyDescent="0.35">
      <c r="A190" s="15">
        <v>43364</v>
      </c>
      <c r="B190" s="15">
        <v>43378</v>
      </c>
      <c r="C190" s="15">
        <v>43391</v>
      </c>
      <c r="D190" s="13">
        <f t="shared" si="6"/>
        <v>1916720.6369999999</v>
      </c>
      <c r="E190" s="13">
        <v>270208.83299999998</v>
      </c>
      <c r="F190" s="13">
        <v>129950.76899999999</v>
      </c>
      <c r="G190" s="13">
        <v>573415.57899999991</v>
      </c>
      <c r="H190" s="13">
        <v>46423.642</v>
      </c>
      <c r="I190" s="13">
        <v>47646.050999999999</v>
      </c>
      <c r="J190" s="13">
        <v>91522.354999999996</v>
      </c>
      <c r="K190" s="13">
        <v>182356.976</v>
      </c>
      <c r="L190" s="13">
        <v>179114.55100000001</v>
      </c>
      <c r="M190" s="13">
        <v>34791.974999999999</v>
      </c>
      <c r="N190" s="13">
        <v>58979.139000000003</v>
      </c>
      <c r="O190" s="13">
        <v>301955.56400000001</v>
      </c>
      <c r="P190" s="13">
        <v>355.20299999999997</v>
      </c>
    </row>
    <row r="191" spans="1:17" x14ac:dyDescent="0.35">
      <c r="A191" s="15">
        <v>43378</v>
      </c>
      <c r="B191" s="15">
        <v>43392</v>
      </c>
      <c r="C191" s="15">
        <v>43405</v>
      </c>
      <c r="D191" s="13">
        <f t="shared" si="6"/>
        <v>1827166.2479999999</v>
      </c>
      <c r="E191" s="13">
        <v>258676.49299999999</v>
      </c>
      <c r="F191" s="13">
        <v>116239.736</v>
      </c>
      <c r="G191" s="13">
        <v>567286.20900000003</v>
      </c>
      <c r="H191" s="13">
        <v>44242.972000000002</v>
      </c>
      <c r="I191" s="13">
        <v>43472.993999999999</v>
      </c>
      <c r="J191" s="13">
        <v>86540.245999999999</v>
      </c>
      <c r="K191" s="13">
        <v>168707.55</v>
      </c>
      <c r="L191" s="13">
        <v>158649.747</v>
      </c>
      <c r="M191" s="13">
        <v>32192.235000000001</v>
      </c>
      <c r="N191" s="13">
        <v>55703.091</v>
      </c>
      <c r="O191" s="13">
        <v>295147.54499999998</v>
      </c>
      <c r="P191" s="13">
        <v>307.43</v>
      </c>
    </row>
    <row r="192" spans="1:17" x14ac:dyDescent="0.35">
      <c r="A192" s="15">
        <v>43392</v>
      </c>
      <c r="B192" s="15">
        <v>43406</v>
      </c>
      <c r="C192" s="15">
        <v>43419</v>
      </c>
      <c r="D192" s="13">
        <f t="shared" si="6"/>
        <v>1655213.2189999996</v>
      </c>
      <c r="E192" s="13">
        <v>239744.429</v>
      </c>
      <c r="F192" s="13">
        <v>113320.105</v>
      </c>
      <c r="G192" s="13">
        <v>521756.41</v>
      </c>
      <c r="H192" s="13">
        <v>38475.800000000003</v>
      </c>
      <c r="I192" s="13">
        <v>38585.999000000003</v>
      </c>
      <c r="J192" s="13">
        <v>77317.41</v>
      </c>
      <c r="K192" s="13">
        <v>146808.57199999999</v>
      </c>
      <c r="L192" s="13">
        <v>139125.15299999999</v>
      </c>
      <c r="M192" s="13">
        <v>27313.498</v>
      </c>
      <c r="N192" s="13">
        <v>50405.752999999997</v>
      </c>
      <c r="O192" s="13">
        <v>262045.33199999999</v>
      </c>
      <c r="P192" s="13">
        <v>314.75799999999998</v>
      </c>
      <c r="Q192" s="4"/>
    </row>
    <row r="193" spans="1:17" x14ac:dyDescent="0.35">
      <c r="A193" s="15">
        <v>43406</v>
      </c>
      <c r="B193" s="15">
        <v>43420</v>
      </c>
      <c r="C193" s="15">
        <v>43433</v>
      </c>
      <c r="D193" s="13">
        <f t="shared" si="6"/>
        <v>1655169.558</v>
      </c>
      <c r="E193" s="13">
        <v>242643.00200000001</v>
      </c>
      <c r="F193" s="13">
        <v>117074.288</v>
      </c>
      <c r="G193" s="13">
        <v>524696.28099999996</v>
      </c>
      <c r="H193" s="13">
        <v>37218.940999999999</v>
      </c>
      <c r="I193" s="13">
        <v>37158.322</v>
      </c>
      <c r="J193" s="13">
        <v>75095.094999999987</v>
      </c>
      <c r="K193" s="13">
        <v>145593.38099999999</v>
      </c>
      <c r="L193" s="13">
        <v>142328.114</v>
      </c>
      <c r="M193" s="13">
        <v>23425.152999999998</v>
      </c>
      <c r="N193" s="13">
        <v>50091.553999999996</v>
      </c>
      <c r="O193" s="13">
        <v>259504.785</v>
      </c>
      <c r="P193" s="13">
        <v>340.642</v>
      </c>
      <c r="Q193" s="4"/>
    </row>
    <row r="194" spans="1:17" x14ac:dyDescent="0.35">
      <c r="A194" s="15">
        <v>43420</v>
      </c>
      <c r="B194" s="15">
        <v>43434</v>
      </c>
      <c r="C194" s="15">
        <v>43447</v>
      </c>
      <c r="D194" s="13">
        <f t="shared" si="6"/>
        <v>1606497.6169999999</v>
      </c>
      <c r="E194" s="13">
        <v>238374.44</v>
      </c>
      <c r="F194" s="13">
        <v>116054.827</v>
      </c>
      <c r="G194" s="13">
        <v>515585.97399999999</v>
      </c>
      <c r="H194" s="13">
        <v>36989.03</v>
      </c>
      <c r="I194" s="13">
        <v>35388.807000000001</v>
      </c>
      <c r="J194" s="13">
        <v>72789.292000000001</v>
      </c>
      <c r="K194" s="13">
        <v>136039.717</v>
      </c>
      <c r="L194" s="13">
        <v>133742.33499999999</v>
      </c>
      <c r="M194" s="13">
        <v>21819.74</v>
      </c>
      <c r="N194" s="13">
        <v>47892.88</v>
      </c>
      <c r="O194" s="13">
        <v>251439.25700000001</v>
      </c>
      <c r="P194" s="13">
        <v>381.31799999999998</v>
      </c>
      <c r="Q194" s="4"/>
    </row>
    <row r="195" spans="1:17" x14ac:dyDescent="0.35">
      <c r="A195" s="15">
        <v>43434</v>
      </c>
      <c r="B195" s="15">
        <v>43448</v>
      </c>
      <c r="C195" s="15">
        <v>43461</v>
      </c>
      <c r="D195" s="13">
        <f t="shared" si="6"/>
        <v>1523235.4779999999</v>
      </c>
      <c r="E195" s="13">
        <v>222304.34099999999</v>
      </c>
      <c r="F195" s="13">
        <v>104190.304</v>
      </c>
      <c r="G195" s="13">
        <v>493192.84700000001</v>
      </c>
      <c r="H195" s="13">
        <v>36949.944000000003</v>
      </c>
      <c r="I195" s="13">
        <v>34359.777000000002</v>
      </c>
      <c r="J195" s="13">
        <v>68486.054999999993</v>
      </c>
      <c r="K195" s="13">
        <v>129276.55499999999</v>
      </c>
      <c r="L195" s="13">
        <v>128980.99099999999</v>
      </c>
      <c r="M195" s="13">
        <v>20369.399000000001</v>
      </c>
      <c r="N195" s="13">
        <v>45521.853999999999</v>
      </c>
      <c r="O195" s="13">
        <v>239206.82500000001</v>
      </c>
      <c r="P195" s="13">
        <v>396.58600000000001</v>
      </c>
      <c r="Q195" s="4"/>
    </row>
    <row r="196" spans="1:17" x14ac:dyDescent="0.35">
      <c r="A196" s="15">
        <v>43448</v>
      </c>
      <c r="B196" s="15">
        <v>43462</v>
      </c>
      <c r="C196" s="15">
        <v>43475</v>
      </c>
      <c r="D196" s="13">
        <f t="shared" si="6"/>
        <v>1571721.2380000004</v>
      </c>
      <c r="E196" s="13">
        <v>235541.81099999999</v>
      </c>
      <c r="F196" s="13">
        <v>117659.28599999999</v>
      </c>
      <c r="G196" s="13">
        <v>503530.821</v>
      </c>
      <c r="H196" s="13">
        <v>40088.432000000001</v>
      </c>
      <c r="I196" s="13">
        <v>35514.311999999998</v>
      </c>
      <c r="J196" s="13">
        <v>70308.429000000004</v>
      </c>
      <c r="K196" s="13">
        <v>132013.51300000001</v>
      </c>
      <c r="L196" s="13">
        <v>121455.44899999999</v>
      </c>
      <c r="M196" s="13">
        <v>22221.040000000001</v>
      </c>
      <c r="N196" s="13">
        <v>46936.468000000001</v>
      </c>
      <c r="O196" s="13">
        <v>246046.66099999999</v>
      </c>
      <c r="P196" s="13">
        <v>405.01600000000002</v>
      </c>
      <c r="Q196" s="38"/>
    </row>
    <row r="197" spans="1:17" x14ac:dyDescent="0.35">
      <c r="A197" s="15">
        <v>43462</v>
      </c>
      <c r="B197" s="15">
        <v>43476</v>
      </c>
      <c r="C197" s="15">
        <v>43489</v>
      </c>
      <c r="D197" s="13">
        <f t="shared" si="6"/>
        <v>1559746.8840000001</v>
      </c>
      <c r="E197" s="13">
        <v>241061.65299999999</v>
      </c>
      <c r="F197" s="13">
        <v>115776.156</v>
      </c>
      <c r="G197" s="13">
        <v>495666.967</v>
      </c>
      <c r="H197" s="13">
        <v>42916.207999999999</v>
      </c>
      <c r="I197" s="13">
        <v>34467.267999999996</v>
      </c>
      <c r="J197" s="13">
        <v>65816.764999999999</v>
      </c>
      <c r="K197" s="13">
        <v>127908.383</v>
      </c>
      <c r="L197" s="13">
        <v>124529.092</v>
      </c>
      <c r="M197" s="13">
        <v>21159.367999999999</v>
      </c>
      <c r="N197" s="13">
        <v>43899.067999999999</v>
      </c>
      <c r="O197" s="13">
        <v>246253.867</v>
      </c>
      <c r="P197" s="13">
        <v>292.089</v>
      </c>
      <c r="Q197" s="38"/>
    </row>
    <row r="198" spans="1:17" x14ac:dyDescent="0.35">
      <c r="A198" s="15">
        <v>43476</v>
      </c>
      <c r="B198" s="15">
        <v>43490</v>
      </c>
      <c r="C198" s="15">
        <v>43503</v>
      </c>
      <c r="D198" s="13">
        <f t="shared" si="6"/>
        <v>1610815.6639999996</v>
      </c>
      <c r="E198" s="13">
        <v>238278.06899999999</v>
      </c>
      <c r="F198" s="13">
        <v>112582.408</v>
      </c>
      <c r="G198" s="13">
        <v>534277.15599999996</v>
      </c>
      <c r="H198" s="13">
        <v>44211.925999999999</v>
      </c>
      <c r="I198" s="13">
        <v>35054.574999999997</v>
      </c>
      <c r="J198" s="13">
        <v>68523.967000000004</v>
      </c>
      <c r="K198" s="13">
        <v>129405.63400000001</v>
      </c>
      <c r="L198" s="13">
        <v>128978.765</v>
      </c>
      <c r="M198" s="13">
        <v>20311.285</v>
      </c>
      <c r="N198" s="13">
        <v>44932.917999999998</v>
      </c>
      <c r="O198" s="13">
        <v>253726.30499999999</v>
      </c>
      <c r="P198" s="13">
        <v>532.65599999999995</v>
      </c>
      <c r="Q198" s="38"/>
    </row>
    <row r="199" spans="1:17" ht="15.7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1571274.08</v>
      </c>
      <c r="E199" s="13">
        <v>242092.633</v>
      </c>
      <c r="F199" s="13">
        <v>111242.033</v>
      </c>
      <c r="G199" s="13">
        <v>525297.82299999997</v>
      </c>
      <c r="H199" s="13">
        <v>43299.303</v>
      </c>
      <c r="I199" s="13">
        <v>31602.243999999999</v>
      </c>
      <c r="J199" s="13">
        <v>64839.942000000003</v>
      </c>
      <c r="K199" s="13">
        <v>122484.099</v>
      </c>
      <c r="L199" s="13">
        <v>123540.053</v>
      </c>
      <c r="M199" s="13">
        <v>19452.379000000001</v>
      </c>
      <c r="N199" s="13">
        <v>43219.35</v>
      </c>
      <c r="O199" s="13">
        <v>244134.37100000001</v>
      </c>
      <c r="P199" s="13">
        <v>69.849999999999994</v>
      </c>
      <c r="Q199" s="23"/>
    </row>
    <row r="200" spans="1:17" x14ac:dyDescent="0.35">
      <c r="A200" s="15">
        <v>43504</v>
      </c>
      <c r="B200" s="15">
        <v>43518</v>
      </c>
      <c r="C200" s="15">
        <v>43531</v>
      </c>
      <c r="D200" s="13">
        <f t="shared" si="6"/>
        <v>1581937.977</v>
      </c>
      <c r="E200" s="13">
        <v>247102.14</v>
      </c>
      <c r="F200" s="13">
        <v>116999.80499999999</v>
      </c>
      <c r="G200" s="13">
        <v>528786.47600000002</v>
      </c>
      <c r="H200" s="13">
        <v>43229.786</v>
      </c>
      <c r="I200" s="13">
        <v>31127.798999999999</v>
      </c>
      <c r="J200" s="13">
        <v>63870.101000000002</v>
      </c>
      <c r="K200" s="13">
        <v>118441.78</v>
      </c>
      <c r="L200" s="13">
        <v>126481.45</v>
      </c>
      <c r="M200" s="13">
        <v>20181.960999999999</v>
      </c>
      <c r="N200" s="13">
        <v>42280.512999999999</v>
      </c>
      <c r="O200" s="13">
        <v>243379.33900000001</v>
      </c>
      <c r="P200" s="13">
        <v>56.826999999999998</v>
      </c>
      <c r="Q200" s="23"/>
    </row>
    <row r="201" spans="1:17" x14ac:dyDescent="0.35">
      <c r="A201" s="15">
        <v>43518</v>
      </c>
      <c r="B201" s="15">
        <v>43532</v>
      </c>
      <c r="C201" s="15">
        <v>43545</v>
      </c>
      <c r="D201" s="13">
        <f t="shared" si="6"/>
        <v>1606809.4820000001</v>
      </c>
      <c r="E201" s="13">
        <v>250231.80300000001</v>
      </c>
      <c r="F201" s="13">
        <v>120316.04700000001</v>
      </c>
      <c r="G201" s="13">
        <v>542542.19099999999</v>
      </c>
      <c r="H201" s="13">
        <v>43276.241000000002</v>
      </c>
      <c r="I201" s="13">
        <v>31441.464</v>
      </c>
      <c r="J201" s="13">
        <v>64287.85</v>
      </c>
      <c r="K201" s="13">
        <v>120100.30899999999</v>
      </c>
      <c r="L201" s="13">
        <v>126087.197</v>
      </c>
      <c r="M201" s="13">
        <v>20466.111000000001</v>
      </c>
      <c r="N201" s="13">
        <v>42475.828000000001</v>
      </c>
      <c r="O201" s="13">
        <v>245529.253</v>
      </c>
      <c r="P201" s="13">
        <v>55.188000000000002</v>
      </c>
      <c r="Q201" s="23"/>
    </row>
    <row r="202" spans="1:17" x14ac:dyDescent="0.35">
      <c r="A202" s="15">
        <v>43532</v>
      </c>
      <c r="B202" s="15">
        <v>43546</v>
      </c>
      <c r="C202" s="15">
        <v>43559</v>
      </c>
      <c r="D202" s="13">
        <f t="shared" si="6"/>
        <v>1651766.7089999998</v>
      </c>
      <c r="E202" s="13">
        <v>257338.351</v>
      </c>
      <c r="F202" s="13">
        <v>129253.432</v>
      </c>
      <c r="G202" s="13">
        <v>556857.29099999997</v>
      </c>
      <c r="H202" s="13">
        <v>44688.279000000002</v>
      </c>
      <c r="I202" s="13">
        <v>32910.909</v>
      </c>
      <c r="J202" s="13">
        <v>64953.964</v>
      </c>
      <c r="K202" s="13">
        <v>119135.355</v>
      </c>
      <c r="L202" s="13">
        <v>125025.24</v>
      </c>
      <c r="M202" s="13">
        <v>20609.031999999999</v>
      </c>
      <c r="N202" s="13">
        <v>44039.792999999998</v>
      </c>
      <c r="O202" s="13">
        <v>256901.67</v>
      </c>
      <c r="P202" s="13">
        <v>53.393000000000001</v>
      </c>
      <c r="Q202" s="23"/>
    </row>
    <row r="203" spans="1:17" x14ac:dyDescent="0.35">
      <c r="A203" s="15">
        <v>43546</v>
      </c>
      <c r="B203" s="15">
        <v>43560</v>
      </c>
      <c r="C203" s="15">
        <v>43573</v>
      </c>
      <c r="D203" s="13">
        <f t="shared" si="6"/>
        <v>1704877.5669999998</v>
      </c>
      <c r="E203" s="13">
        <v>269334.239</v>
      </c>
      <c r="F203" s="13">
        <v>140240.24100000001</v>
      </c>
      <c r="G203" s="13">
        <v>577780.19799999997</v>
      </c>
      <c r="H203" s="13">
        <v>46605.383000000002</v>
      </c>
      <c r="I203" s="13">
        <v>33027.046999999999</v>
      </c>
      <c r="J203" s="13">
        <v>66268.978000000003</v>
      </c>
      <c r="K203" s="13">
        <v>120994.929</v>
      </c>
      <c r="L203" s="13">
        <v>125371.751</v>
      </c>
      <c r="M203" s="13">
        <v>20854.927</v>
      </c>
      <c r="N203" s="13">
        <v>43642.826000000001</v>
      </c>
      <c r="O203" s="13">
        <v>260698.44</v>
      </c>
      <c r="P203" s="13">
        <v>58.607999999999997</v>
      </c>
      <c r="Q203" s="23"/>
    </row>
    <row r="204" spans="1:17" x14ac:dyDescent="0.35">
      <c r="A204" s="15">
        <v>43560</v>
      </c>
      <c r="B204" s="15">
        <v>43574</v>
      </c>
      <c r="C204" s="15">
        <v>43587</v>
      </c>
      <c r="D204" s="13">
        <f t="shared" si="6"/>
        <v>1771674.7799999998</v>
      </c>
      <c r="E204" s="13">
        <v>284913.71899999998</v>
      </c>
      <c r="F204" s="13">
        <v>158960.97700000001</v>
      </c>
      <c r="G204" s="13">
        <v>591163.20799999998</v>
      </c>
      <c r="H204" s="13">
        <v>46014.565000000002</v>
      </c>
      <c r="I204" s="13">
        <v>33804.197999999997</v>
      </c>
      <c r="J204" s="13">
        <v>68329.517999999996</v>
      </c>
      <c r="K204" s="13">
        <v>125719.694</v>
      </c>
      <c r="L204" s="13">
        <v>124593.05100000001</v>
      </c>
      <c r="M204" s="13">
        <v>20796.760999999999</v>
      </c>
      <c r="N204" s="13">
        <v>44843.048999999999</v>
      </c>
      <c r="O204" s="13">
        <v>272458.40600000002</v>
      </c>
      <c r="P204" s="13">
        <v>77.634</v>
      </c>
      <c r="Q204" s="23"/>
    </row>
    <row r="205" spans="1:17" x14ac:dyDescent="0.35">
      <c r="A205" s="15">
        <v>43574</v>
      </c>
      <c r="B205" s="15">
        <v>43588</v>
      </c>
      <c r="C205" s="15">
        <v>43601</v>
      </c>
      <c r="D205" s="13">
        <f t="shared" si="6"/>
        <v>1826129.4879999999</v>
      </c>
      <c r="E205" s="13">
        <v>291132.01</v>
      </c>
      <c r="F205" s="13">
        <v>159391.24600000001</v>
      </c>
      <c r="G205" s="13">
        <v>613034.97</v>
      </c>
      <c r="H205" s="13">
        <v>47085.186999999998</v>
      </c>
      <c r="I205" s="13">
        <v>34411.785000000003</v>
      </c>
      <c r="J205" s="13">
        <v>69209.33</v>
      </c>
      <c r="K205" s="13">
        <v>132748.49600000001</v>
      </c>
      <c r="L205" s="13">
        <v>131165.16899999999</v>
      </c>
      <c r="M205" s="13">
        <v>21149.813999999998</v>
      </c>
      <c r="N205" s="13">
        <v>45979.502999999997</v>
      </c>
      <c r="O205" s="13">
        <v>280745.76500000001</v>
      </c>
      <c r="P205" s="13">
        <v>76.212999999999994</v>
      </c>
      <c r="Q205" s="23"/>
    </row>
    <row r="206" spans="1:17" x14ac:dyDescent="0.35">
      <c r="A206" s="15">
        <v>43588</v>
      </c>
      <c r="B206" s="15">
        <v>43602</v>
      </c>
      <c r="C206" s="15">
        <v>43615</v>
      </c>
      <c r="D206" s="13">
        <f t="shared" si="6"/>
        <v>1841652.5969999998</v>
      </c>
      <c r="E206" s="13">
        <v>297595.78999999998</v>
      </c>
      <c r="F206" s="13">
        <v>146369.05499999999</v>
      </c>
      <c r="G206" s="13">
        <v>631489.00199999998</v>
      </c>
      <c r="H206" s="13">
        <v>46266.606</v>
      </c>
      <c r="I206" s="13">
        <v>33451.508999999998</v>
      </c>
      <c r="J206" s="13">
        <v>71778.38</v>
      </c>
      <c r="K206" s="13">
        <v>137272.64199999999</v>
      </c>
      <c r="L206" s="13">
        <v>131546.291</v>
      </c>
      <c r="M206" s="13">
        <v>20672.613000000001</v>
      </c>
      <c r="N206" s="13">
        <v>44120.822</v>
      </c>
      <c r="O206" s="13">
        <v>281022.201</v>
      </c>
      <c r="P206" s="13">
        <v>67.686000000000007</v>
      </c>
      <c r="Q206" s="23"/>
    </row>
    <row r="207" spans="1:17" x14ac:dyDescent="0.35">
      <c r="A207" s="15">
        <v>43602</v>
      </c>
      <c r="B207" s="15">
        <v>43616</v>
      </c>
      <c r="C207" s="15">
        <v>43629</v>
      </c>
      <c r="D207" s="13">
        <f t="shared" si="6"/>
        <v>1869730.6400000004</v>
      </c>
      <c r="E207" s="13">
        <v>310491.038</v>
      </c>
      <c r="F207" s="13">
        <v>153913.63200000001</v>
      </c>
      <c r="G207" s="13">
        <v>642338.696</v>
      </c>
      <c r="H207" s="13">
        <v>46431.758999999998</v>
      </c>
      <c r="I207" s="13">
        <v>33956.097000000002</v>
      </c>
      <c r="J207" s="13">
        <v>72412.937999999995</v>
      </c>
      <c r="K207" s="13">
        <v>140735.86499999999</v>
      </c>
      <c r="L207" s="13">
        <v>123726.05</v>
      </c>
      <c r="M207" s="13">
        <v>20018.485000000001</v>
      </c>
      <c r="N207" s="13">
        <v>43984.28</v>
      </c>
      <c r="O207" s="13">
        <v>281670.375</v>
      </c>
      <c r="P207" s="13">
        <v>51.424999999999997</v>
      </c>
      <c r="Q207" s="23"/>
    </row>
    <row r="208" spans="1:17" x14ac:dyDescent="0.35">
      <c r="A208" s="15">
        <v>43616</v>
      </c>
      <c r="B208" s="15">
        <v>43630</v>
      </c>
      <c r="C208" s="15">
        <v>43643</v>
      </c>
      <c r="D208" s="13">
        <f t="shared" si="6"/>
        <v>1840855.7220000001</v>
      </c>
      <c r="E208" s="13">
        <v>314867.36300000001</v>
      </c>
      <c r="F208" s="13">
        <v>147585.19899999999</v>
      </c>
      <c r="G208" s="13">
        <v>628032.62699999998</v>
      </c>
      <c r="H208" s="13">
        <v>46642.330999999998</v>
      </c>
      <c r="I208" s="13">
        <v>32787.754999999997</v>
      </c>
      <c r="J208" s="13">
        <v>71499.656000000003</v>
      </c>
      <c r="K208" s="13">
        <v>136782.22200000001</v>
      </c>
      <c r="L208" s="13">
        <v>122230.924</v>
      </c>
      <c r="M208" s="13">
        <v>19277.137999999999</v>
      </c>
      <c r="N208" s="13">
        <v>42948.771000000001</v>
      </c>
      <c r="O208" s="13">
        <v>278077.36800000002</v>
      </c>
      <c r="P208" s="13">
        <v>124.36799999999999</v>
      </c>
      <c r="Q208" s="23"/>
    </row>
    <row r="209" spans="1:17" x14ac:dyDescent="0.35">
      <c r="A209" s="15">
        <v>43630</v>
      </c>
      <c r="B209" s="15">
        <v>43644</v>
      </c>
      <c r="C209" s="15">
        <v>43657</v>
      </c>
      <c r="D209" s="13">
        <f t="shared" si="6"/>
        <v>1824797.2930000003</v>
      </c>
      <c r="E209" s="13">
        <v>314412.21899999998</v>
      </c>
      <c r="F209" s="13">
        <v>155303.24400000001</v>
      </c>
      <c r="G209" s="13">
        <v>619010.18999999994</v>
      </c>
      <c r="H209" s="13">
        <v>47556.474999999999</v>
      </c>
      <c r="I209" s="13">
        <v>31829.841</v>
      </c>
      <c r="J209" s="13">
        <v>70227.962</v>
      </c>
      <c r="K209" s="13">
        <v>135802.58900000001</v>
      </c>
      <c r="L209" s="13">
        <v>118222.44100000001</v>
      </c>
      <c r="M209" s="13">
        <v>19165.892</v>
      </c>
      <c r="N209" s="13">
        <v>42265.553</v>
      </c>
      <c r="O209" s="13">
        <v>270956.61800000002</v>
      </c>
      <c r="P209" s="13">
        <v>44.268999999999998</v>
      </c>
      <c r="Q209" s="23"/>
    </row>
    <row r="210" spans="1:17" x14ac:dyDescent="0.35">
      <c r="A210" s="15">
        <v>43644</v>
      </c>
      <c r="B210" s="15">
        <v>43658</v>
      </c>
      <c r="C210" s="15">
        <v>43671</v>
      </c>
      <c r="D210" s="13">
        <f t="shared" si="6"/>
        <v>1787073.0970000001</v>
      </c>
      <c r="E210" s="13">
        <v>322242.06800000003</v>
      </c>
      <c r="F210" s="13">
        <v>145267.24</v>
      </c>
      <c r="G210" s="13">
        <v>605638.696</v>
      </c>
      <c r="H210" s="13">
        <v>47749.250999999997</v>
      </c>
      <c r="I210" s="13">
        <v>30874.665000000001</v>
      </c>
      <c r="J210" s="13">
        <v>70112.130999999994</v>
      </c>
      <c r="K210" s="13">
        <v>130548.852</v>
      </c>
      <c r="L210" s="13">
        <v>117557.777</v>
      </c>
      <c r="M210" s="13">
        <v>17797.864000000001</v>
      </c>
      <c r="N210" s="13">
        <v>39687.31</v>
      </c>
      <c r="O210" s="13">
        <v>259520.15299999999</v>
      </c>
      <c r="P210" s="13">
        <v>77.09</v>
      </c>
      <c r="Q210" s="23"/>
    </row>
    <row r="211" spans="1:17" x14ac:dyDescent="0.35">
      <c r="A211" s="15">
        <v>43658</v>
      </c>
      <c r="B211" s="15">
        <v>43672</v>
      </c>
      <c r="C211" s="15">
        <v>43685</v>
      </c>
      <c r="D211" s="13">
        <f t="shared" si="6"/>
        <v>1746925.3530000004</v>
      </c>
      <c r="E211" s="13">
        <v>312660.462</v>
      </c>
      <c r="F211" s="13">
        <v>145201.215</v>
      </c>
      <c r="G211" s="13">
        <v>598377.35100000002</v>
      </c>
      <c r="H211" s="13">
        <v>49097.478999999999</v>
      </c>
      <c r="I211" s="13">
        <v>29889.135999999999</v>
      </c>
      <c r="J211" s="13">
        <v>67729.164000000004</v>
      </c>
      <c r="K211" s="13">
        <v>132415.448</v>
      </c>
      <c r="L211" s="13">
        <v>110735.09</v>
      </c>
      <c r="M211" s="13">
        <v>16735.972000000002</v>
      </c>
      <c r="N211" s="13">
        <v>37371.517999999996</v>
      </c>
      <c r="O211" s="13">
        <v>246650.40100000001</v>
      </c>
      <c r="P211" s="13">
        <v>62.116999999999997</v>
      </c>
      <c r="Q211" s="23"/>
    </row>
    <row r="212" spans="1:17" x14ac:dyDescent="0.35">
      <c r="A212" s="15">
        <v>43672</v>
      </c>
      <c r="B212" s="15">
        <v>43686</v>
      </c>
      <c r="C212" s="15">
        <v>43699</v>
      </c>
      <c r="D212" s="13">
        <f t="shared" si="6"/>
        <v>1759064.5510000002</v>
      </c>
      <c r="E212" s="13">
        <v>319995.772</v>
      </c>
      <c r="F212" s="13">
        <v>147706.69399999999</v>
      </c>
      <c r="G212" s="13">
        <v>599350.04200000002</v>
      </c>
      <c r="H212" s="13">
        <v>50315.245000000003</v>
      </c>
      <c r="I212" s="13">
        <v>30131.906999999999</v>
      </c>
      <c r="J212" s="13">
        <v>67595.263000000006</v>
      </c>
      <c r="K212" s="13">
        <v>132992.89300000001</v>
      </c>
      <c r="L212" s="13">
        <v>111668.63400000001</v>
      </c>
      <c r="M212" s="13">
        <v>17156.965</v>
      </c>
      <c r="N212" s="13">
        <v>36946.769999999997</v>
      </c>
      <c r="O212" s="13">
        <v>245147.05300000001</v>
      </c>
      <c r="P212" s="13">
        <v>57.313000000000002</v>
      </c>
      <c r="Q212" s="23"/>
    </row>
    <row r="213" spans="1:17" x14ac:dyDescent="0.35">
      <c r="A213" s="15">
        <v>43686</v>
      </c>
      <c r="B213" s="15">
        <v>43700</v>
      </c>
      <c r="C213" s="15">
        <v>43713</v>
      </c>
      <c r="D213" s="13">
        <f t="shared" si="6"/>
        <v>1687441.2380000001</v>
      </c>
      <c r="E213" s="13">
        <v>306437.43800000002</v>
      </c>
      <c r="F213" s="13">
        <v>138380.905</v>
      </c>
      <c r="G213" s="13">
        <v>581109.37800000003</v>
      </c>
      <c r="H213" s="13">
        <v>48653.237000000001</v>
      </c>
      <c r="I213" s="13">
        <v>29371.554</v>
      </c>
      <c r="J213" s="13">
        <v>65932.766000000003</v>
      </c>
      <c r="K213" s="13">
        <v>125167.92200000001</v>
      </c>
      <c r="L213" s="13">
        <v>106846.01700000001</v>
      </c>
      <c r="M213" s="13">
        <v>14620.579</v>
      </c>
      <c r="N213" s="13">
        <v>35493.559000000001</v>
      </c>
      <c r="O213" s="13">
        <v>235351.09700000001</v>
      </c>
      <c r="P213" s="13">
        <v>76.786000000000001</v>
      </c>
      <c r="Q213" s="23"/>
    </row>
    <row r="214" spans="1:17" x14ac:dyDescent="0.35">
      <c r="A214" s="15">
        <v>43700</v>
      </c>
      <c r="B214" s="15">
        <v>43714</v>
      </c>
      <c r="C214" s="15">
        <v>43727</v>
      </c>
      <c r="D214" s="13">
        <f t="shared" si="6"/>
        <v>1750615.281</v>
      </c>
      <c r="E214" s="13">
        <v>319030.29100000003</v>
      </c>
      <c r="F214" s="13">
        <v>145999.99900000001</v>
      </c>
      <c r="G214" s="13">
        <v>604743.68400000001</v>
      </c>
      <c r="H214" s="13">
        <v>51089.124000000003</v>
      </c>
      <c r="I214" s="13">
        <v>30253.904999999999</v>
      </c>
      <c r="J214" s="13">
        <v>68869.275999999998</v>
      </c>
      <c r="K214" s="13">
        <v>123311.886</v>
      </c>
      <c r="L214" s="13">
        <v>109352.609</v>
      </c>
      <c r="M214" s="13">
        <v>15188.008</v>
      </c>
      <c r="N214" s="13">
        <v>36326.692000000003</v>
      </c>
      <c r="O214" s="13">
        <v>246338.375</v>
      </c>
      <c r="P214" s="13">
        <v>111.432</v>
      </c>
      <c r="Q214" s="23"/>
    </row>
    <row r="215" spans="1:17" x14ac:dyDescent="0.35">
      <c r="A215" s="15">
        <v>43714</v>
      </c>
      <c r="B215" s="15">
        <v>43728</v>
      </c>
      <c r="C215" s="15">
        <v>43741</v>
      </c>
      <c r="D215" s="13">
        <f t="shared" si="6"/>
        <v>1734724.4540000001</v>
      </c>
      <c r="E215" s="13">
        <v>319944.19799999997</v>
      </c>
      <c r="F215" s="13">
        <v>142964.04699999999</v>
      </c>
      <c r="G215" s="13">
        <v>599765.10100000002</v>
      </c>
      <c r="H215" s="13">
        <v>49001.146000000001</v>
      </c>
      <c r="I215" s="13">
        <v>29996.876</v>
      </c>
      <c r="J215" s="13">
        <v>67810.941000000006</v>
      </c>
      <c r="K215" s="13">
        <v>124073.073</v>
      </c>
      <c r="L215" s="13">
        <v>107711.351</v>
      </c>
      <c r="M215" s="13">
        <v>14935.215</v>
      </c>
      <c r="N215" s="13">
        <v>36781.538</v>
      </c>
      <c r="O215" s="13">
        <v>241673.209</v>
      </c>
      <c r="P215" s="13">
        <v>67.759</v>
      </c>
      <c r="Q215" s="23"/>
    </row>
    <row r="216" spans="1:17" x14ac:dyDescent="0.35">
      <c r="A216" s="15">
        <v>43728</v>
      </c>
      <c r="B216" s="15">
        <v>43742</v>
      </c>
      <c r="C216" s="15">
        <v>43755</v>
      </c>
      <c r="D216" s="13">
        <f t="shared" si="6"/>
        <v>1749229.8570000003</v>
      </c>
      <c r="E216" s="13">
        <v>330645.04700000002</v>
      </c>
      <c r="F216" s="13">
        <v>150759.43100000001</v>
      </c>
      <c r="G216" s="13">
        <v>601461.43999999994</v>
      </c>
      <c r="H216" s="13">
        <v>49940.853999999999</v>
      </c>
      <c r="I216" s="13">
        <v>30430.057000000001</v>
      </c>
      <c r="J216" s="13">
        <v>67880.771999999997</v>
      </c>
      <c r="K216" s="13">
        <v>119409.31200000001</v>
      </c>
      <c r="L216" s="13">
        <v>111116.57</v>
      </c>
      <c r="M216" s="13">
        <v>14184.048000000001</v>
      </c>
      <c r="N216" s="13">
        <v>36338.85</v>
      </c>
      <c r="O216" s="13">
        <v>236974.465</v>
      </c>
      <c r="P216" s="13">
        <v>89.010999999999996</v>
      </c>
      <c r="Q216" s="23"/>
    </row>
    <row r="217" spans="1:17" x14ac:dyDescent="0.35">
      <c r="A217" s="15">
        <v>43742</v>
      </c>
      <c r="B217" s="15">
        <v>43756</v>
      </c>
      <c r="C217" s="15">
        <v>43769</v>
      </c>
      <c r="D217" s="13">
        <f t="shared" si="6"/>
        <v>1750785.9519999998</v>
      </c>
      <c r="E217" s="13">
        <v>332275.71799999999</v>
      </c>
      <c r="F217" s="13">
        <v>150214.193</v>
      </c>
      <c r="G217" s="13">
        <v>604742.69400000002</v>
      </c>
      <c r="H217" s="13">
        <v>48835.152999999998</v>
      </c>
      <c r="I217" s="13">
        <v>30159.185000000001</v>
      </c>
      <c r="J217" s="13">
        <v>67365.231</v>
      </c>
      <c r="K217" s="13">
        <v>121424.091</v>
      </c>
      <c r="L217" s="13">
        <v>108911.04300000001</v>
      </c>
      <c r="M217" s="13">
        <v>14115.989</v>
      </c>
      <c r="N217" s="13">
        <v>35862.122000000003</v>
      </c>
      <c r="O217" s="13">
        <v>236760.15299999999</v>
      </c>
      <c r="P217" s="13">
        <v>120.38</v>
      </c>
      <c r="Q217" s="23"/>
    </row>
    <row r="218" spans="1:17" x14ac:dyDescent="0.35">
      <c r="A218" s="15">
        <v>43756</v>
      </c>
      <c r="B218" s="15">
        <v>43770</v>
      </c>
      <c r="C218" s="15">
        <v>43783</v>
      </c>
      <c r="D218" s="13">
        <f t="shared" si="6"/>
        <v>1814079.2660000001</v>
      </c>
      <c r="E218" s="13">
        <v>339759.35100000002</v>
      </c>
      <c r="F218" s="13">
        <v>156488.861</v>
      </c>
      <c r="G218" s="13">
        <v>633823.24800000002</v>
      </c>
      <c r="H218" s="13">
        <v>50298.165999999997</v>
      </c>
      <c r="I218" s="13">
        <v>31601.080999999998</v>
      </c>
      <c r="J218" s="13">
        <v>70462.520999999993</v>
      </c>
      <c r="K218" s="13">
        <v>124712.982</v>
      </c>
      <c r="L218" s="13">
        <v>112763.61199999999</v>
      </c>
      <c r="M218" s="13">
        <v>14089</v>
      </c>
      <c r="N218" s="13">
        <v>36911.440999999999</v>
      </c>
      <c r="O218" s="13">
        <v>243073.443</v>
      </c>
      <c r="P218" s="13">
        <v>95.56</v>
      </c>
      <c r="Q218" s="23"/>
    </row>
    <row r="219" spans="1:17" x14ac:dyDescent="0.35">
      <c r="A219" s="15">
        <v>43770</v>
      </c>
      <c r="B219" s="15">
        <v>43784</v>
      </c>
      <c r="C219" s="15">
        <v>43797</v>
      </c>
      <c r="D219" s="13">
        <f t="shared" si="6"/>
        <v>1746126.9049999998</v>
      </c>
      <c r="E219" s="13">
        <v>336073.60200000001</v>
      </c>
      <c r="F219" s="13">
        <v>146267.61900000001</v>
      </c>
      <c r="G219" s="13">
        <v>617515.14099999995</v>
      </c>
      <c r="H219" s="13">
        <v>47168.002999999997</v>
      </c>
      <c r="I219" s="13">
        <v>30741.174999999999</v>
      </c>
      <c r="J219" s="13">
        <v>68450.475000000006</v>
      </c>
      <c r="K219" s="13">
        <v>116735.451</v>
      </c>
      <c r="L219" s="13">
        <v>102048.606</v>
      </c>
      <c r="M219" s="13">
        <v>13933.152</v>
      </c>
      <c r="N219" s="13">
        <v>35743.737000000001</v>
      </c>
      <c r="O219" s="13">
        <v>231353.01500000001</v>
      </c>
      <c r="P219" s="13">
        <v>96.929000000000002</v>
      </c>
      <c r="Q219" s="23"/>
    </row>
    <row r="220" spans="1:17" x14ac:dyDescent="0.35">
      <c r="A220" s="15">
        <v>43784</v>
      </c>
      <c r="B220" s="15">
        <v>43798</v>
      </c>
      <c r="C220" s="15">
        <v>43811</v>
      </c>
      <c r="D220" s="13">
        <f t="shared" si="6"/>
        <v>1756765.5760000004</v>
      </c>
      <c r="E220" s="13">
        <v>344068.625</v>
      </c>
      <c r="F220" s="13">
        <v>147673.679</v>
      </c>
      <c r="G220" s="13">
        <v>617722.84900000005</v>
      </c>
      <c r="H220" s="13">
        <v>46600.413</v>
      </c>
      <c r="I220" s="13">
        <v>29924.127</v>
      </c>
      <c r="J220" s="13">
        <v>68079.350999999995</v>
      </c>
      <c r="K220" s="13">
        <v>116026.84299999999</v>
      </c>
      <c r="L220" s="13">
        <v>104769.685</v>
      </c>
      <c r="M220" s="13">
        <v>13805.398999999999</v>
      </c>
      <c r="N220" s="13">
        <v>35496.718000000001</v>
      </c>
      <c r="O220" s="13">
        <v>232479.1</v>
      </c>
      <c r="P220" s="13">
        <v>118.78700000000001</v>
      </c>
      <c r="Q220" s="23"/>
    </row>
    <row r="221" spans="1:17" x14ac:dyDescent="0.35">
      <c r="A221" s="15">
        <v>43798</v>
      </c>
      <c r="B221" s="15">
        <v>43812</v>
      </c>
      <c r="C221" s="15">
        <v>43825</v>
      </c>
      <c r="D221" s="13">
        <f t="shared" si="6"/>
        <v>1750607.5209999999</v>
      </c>
      <c r="E221" s="13">
        <v>342861.44799999997</v>
      </c>
      <c r="F221" s="13">
        <v>152289.641</v>
      </c>
      <c r="G221" s="13">
        <v>616049.03099999996</v>
      </c>
      <c r="H221" s="13">
        <v>46005.091</v>
      </c>
      <c r="I221" s="13">
        <v>29369.235000000001</v>
      </c>
      <c r="J221" s="13">
        <v>68094.838000000003</v>
      </c>
      <c r="K221" s="13">
        <v>105351.285</v>
      </c>
      <c r="L221" s="13">
        <v>109056.954</v>
      </c>
      <c r="M221" s="13">
        <v>13917.120999999999</v>
      </c>
      <c r="N221" s="13">
        <v>35289.146000000001</v>
      </c>
      <c r="O221" s="13">
        <v>232180.8</v>
      </c>
      <c r="P221" s="13">
        <v>142.93100000000001</v>
      </c>
      <c r="Q221" s="23"/>
    </row>
    <row r="222" spans="1:17" x14ac:dyDescent="0.35">
      <c r="A222" s="15">
        <v>43812</v>
      </c>
      <c r="B222" s="15">
        <v>43826</v>
      </c>
      <c r="C222" s="15">
        <v>43839</v>
      </c>
      <c r="D222" s="13">
        <f t="shared" si="6"/>
        <v>1761466.1399999997</v>
      </c>
      <c r="E222" s="13">
        <v>343450.734</v>
      </c>
      <c r="F222" s="13">
        <v>156421.204</v>
      </c>
      <c r="G222" s="13">
        <v>615576.72</v>
      </c>
      <c r="H222" s="13">
        <v>46743.851000000002</v>
      </c>
      <c r="I222" s="13">
        <v>29680.798999999999</v>
      </c>
      <c r="J222" s="13">
        <v>69194.093999999997</v>
      </c>
      <c r="K222" s="13">
        <v>103522.41499999999</v>
      </c>
      <c r="L222" s="13">
        <v>112799.432</v>
      </c>
      <c r="M222" s="13">
        <v>13611.258</v>
      </c>
      <c r="N222" s="13">
        <v>36316.902000000002</v>
      </c>
      <c r="O222" s="13">
        <v>234023.13699999999</v>
      </c>
      <c r="P222" s="13">
        <v>125.59399999999999</v>
      </c>
      <c r="Q222" s="23"/>
    </row>
    <row r="223" spans="1:17" x14ac:dyDescent="0.35">
      <c r="A223" s="15">
        <v>43826</v>
      </c>
      <c r="B223" s="15">
        <v>43840</v>
      </c>
      <c r="C223" s="15">
        <v>43853</v>
      </c>
      <c r="D223" s="13">
        <f t="shared" si="6"/>
        <v>1797006.38</v>
      </c>
      <c r="E223" s="13">
        <v>354185.87099999998</v>
      </c>
      <c r="F223" s="13">
        <v>158050.01999999999</v>
      </c>
      <c r="G223" s="13">
        <v>625253.35199999996</v>
      </c>
      <c r="H223" s="13">
        <v>48276.356</v>
      </c>
      <c r="I223" s="13">
        <v>30622.553</v>
      </c>
      <c r="J223" s="13">
        <v>71321.320999999996</v>
      </c>
      <c r="K223" s="13">
        <v>103535.95299999999</v>
      </c>
      <c r="L223" s="13">
        <v>112562.137</v>
      </c>
      <c r="M223" s="13">
        <v>13650.546</v>
      </c>
      <c r="N223" s="13">
        <v>39800.531000000003</v>
      </c>
      <c r="O223" s="13">
        <v>239611.77100000001</v>
      </c>
      <c r="P223" s="13">
        <v>135.96899999999999</v>
      </c>
      <c r="Q223" s="23"/>
    </row>
    <row r="224" spans="1:17" x14ac:dyDescent="0.35">
      <c r="A224" s="15">
        <v>43840</v>
      </c>
      <c r="B224" s="15">
        <v>43854</v>
      </c>
      <c r="C224" s="15">
        <v>43867</v>
      </c>
      <c r="D224" s="13">
        <f t="shared" si="6"/>
        <v>1790840.6950000001</v>
      </c>
      <c r="E224" s="13">
        <v>358153.65600000002</v>
      </c>
      <c r="F224" s="13">
        <v>155989.742</v>
      </c>
      <c r="G224" s="13">
        <v>624076.59299999999</v>
      </c>
      <c r="H224" s="13">
        <v>48871.277000000002</v>
      </c>
      <c r="I224" s="13">
        <v>30842.456999999999</v>
      </c>
      <c r="J224" s="13">
        <v>70578.611000000004</v>
      </c>
      <c r="K224" s="13">
        <v>99886.233999999997</v>
      </c>
      <c r="L224" s="13">
        <v>111937.91800000001</v>
      </c>
      <c r="M224" s="13">
        <v>13282.587</v>
      </c>
      <c r="N224" s="13">
        <v>39003.951999999997</v>
      </c>
      <c r="O224" s="13">
        <v>238066.17600000001</v>
      </c>
      <c r="P224" s="13">
        <v>151.49199999999999</v>
      </c>
      <c r="Q224" s="23"/>
    </row>
    <row r="225" spans="1:17" x14ac:dyDescent="0.35">
      <c r="A225" s="15">
        <v>43854</v>
      </c>
      <c r="B225" s="15">
        <v>43868</v>
      </c>
      <c r="C225" s="15">
        <v>43881</v>
      </c>
      <c r="D225" s="13">
        <f t="shared" si="6"/>
        <v>1806264.5810000002</v>
      </c>
      <c r="E225" s="13">
        <v>368202.18599999999</v>
      </c>
      <c r="F225" s="13">
        <v>158738.60200000001</v>
      </c>
      <c r="G225" s="13">
        <v>619239.43500000006</v>
      </c>
      <c r="H225" s="13">
        <v>50297.245000000003</v>
      </c>
      <c r="I225" s="13">
        <v>31865.085999999999</v>
      </c>
      <c r="J225" s="13">
        <v>70315.755000000005</v>
      </c>
      <c r="K225" s="13">
        <v>101211.383</v>
      </c>
      <c r="L225" s="13">
        <v>111821.458</v>
      </c>
      <c r="M225" s="13">
        <v>13993.891</v>
      </c>
      <c r="N225" s="13">
        <v>39560.188000000002</v>
      </c>
      <c r="O225" s="13">
        <v>240905.62700000001</v>
      </c>
      <c r="P225" s="13">
        <v>113.72499999999999</v>
      </c>
      <c r="Q225" s="23"/>
    </row>
    <row r="226" spans="1:17" x14ac:dyDescent="0.35">
      <c r="A226" s="15">
        <v>43868</v>
      </c>
      <c r="B226" s="15">
        <v>43882</v>
      </c>
      <c r="C226" s="15">
        <v>43895</v>
      </c>
      <c r="D226" s="13">
        <f t="shared" si="6"/>
        <v>1812138.3399999999</v>
      </c>
      <c r="E226" s="13">
        <v>378383.18599999999</v>
      </c>
      <c r="F226" s="13">
        <v>157501.11900000001</v>
      </c>
      <c r="G226" s="13">
        <v>616719.41200000001</v>
      </c>
      <c r="H226" s="13">
        <v>53017.192999999999</v>
      </c>
      <c r="I226" s="13">
        <v>32006.163</v>
      </c>
      <c r="J226" s="13">
        <v>70843.7</v>
      </c>
      <c r="K226" s="13">
        <v>99720.259000000005</v>
      </c>
      <c r="L226" s="13">
        <v>111093.81</v>
      </c>
      <c r="M226" s="13">
        <v>14131.947</v>
      </c>
      <c r="N226" s="13">
        <v>39640.766000000003</v>
      </c>
      <c r="O226" s="13">
        <v>238916.49</v>
      </c>
      <c r="P226" s="13">
        <v>164.29499999999999</v>
      </c>
      <c r="Q226" s="23"/>
    </row>
    <row r="227" spans="1:17" x14ac:dyDescent="0.35">
      <c r="A227" s="15">
        <v>43882</v>
      </c>
      <c r="B227" s="15">
        <v>43896</v>
      </c>
      <c r="C227" s="15">
        <v>43909</v>
      </c>
      <c r="D227" s="13">
        <f t="shared" si="6"/>
        <v>1850548.2299999997</v>
      </c>
      <c r="E227" s="13">
        <v>392520.93800000002</v>
      </c>
      <c r="F227" s="13">
        <v>162374.99900000001</v>
      </c>
      <c r="G227" s="13">
        <v>624716.61499999999</v>
      </c>
      <c r="H227" s="13">
        <v>55389.008000000002</v>
      </c>
      <c r="I227" s="13">
        <v>32759.947</v>
      </c>
      <c r="J227" s="13">
        <v>71326.323000000004</v>
      </c>
      <c r="K227" s="13">
        <v>101225.251</v>
      </c>
      <c r="L227" s="13">
        <v>113521.24099999999</v>
      </c>
      <c r="M227" s="13">
        <v>15212.947</v>
      </c>
      <c r="N227" s="13">
        <v>39831.148999999998</v>
      </c>
      <c r="O227" s="13">
        <v>241510.628</v>
      </c>
      <c r="P227" s="13">
        <v>159.184</v>
      </c>
      <c r="Q227" s="23"/>
    </row>
    <row r="228" spans="1:17" x14ac:dyDescent="0.35">
      <c r="A228" s="15">
        <v>43896</v>
      </c>
      <c r="B228" s="15">
        <v>43910</v>
      </c>
      <c r="C228" s="15">
        <v>43923</v>
      </c>
      <c r="D228" s="13">
        <f t="shared" si="6"/>
        <v>1876788.676</v>
      </c>
      <c r="E228" s="13">
        <v>410336.20500000002</v>
      </c>
      <c r="F228" s="13">
        <v>164597.899</v>
      </c>
      <c r="G228" s="13">
        <v>622247.549</v>
      </c>
      <c r="H228" s="13">
        <v>57706.129000000001</v>
      </c>
      <c r="I228" s="13">
        <v>32974.186000000002</v>
      </c>
      <c r="J228" s="13">
        <v>72484.240999999995</v>
      </c>
      <c r="K228" s="13">
        <v>103769.966</v>
      </c>
      <c r="L228" s="13">
        <v>115152.039</v>
      </c>
      <c r="M228" s="13">
        <v>15202.02</v>
      </c>
      <c r="N228" s="13">
        <v>39978.171999999999</v>
      </c>
      <c r="O228" s="13">
        <v>242110.44099999999</v>
      </c>
      <c r="P228" s="13">
        <v>229.82900000000001</v>
      </c>
      <c r="Q228" s="23"/>
    </row>
    <row r="229" spans="1:17" x14ac:dyDescent="0.35">
      <c r="A229" s="15">
        <v>43910</v>
      </c>
      <c r="B229" s="15">
        <v>43924</v>
      </c>
      <c r="C229" s="15">
        <v>43937</v>
      </c>
      <c r="D229" s="13">
        <f t="shared" si="6"/>
        <v>1985170.9210000003</v>
      </c>
      <c r="E229" s="13">
        <v>454470.76199999999</v>
      </c>
      <c r="F229" s="13">
        <v>176471.459</v>
      </c>
      <c r="G229" s="13">
        <v>637540.23600000003</v>
      </c>
      <c r="H229" s="13">
        <v>59873.639000000003</v>
      </c>
      <c r="I229" s="13">
        <v>33799.415000000001</v>
      </c>
      <c r="J229" s="13">
        <v>73926.843999999997</v>
      </c>
      <c r="K229" s="13">
        <v>109275.44899999999</v>
      </c>
      <c r="L229" s="13">
        <v>124907.935</v>
      </c>
      <c r="M229" s="13">
        <v>17139.921999999999</v>
      </c>
      <c r="N229" s="13">
        <v>39949.455000000002</v>
      </c>
      <c r="O229" s="13">
        <v>257557.63399999999</v>
      </c>
      <c r="P229" s="13">
        <v>258.17099999999999</v>
      </c>
      <c r="Q229" s="23"/>
    </row>
    <row r="230" spans="1:17" x14ac:dyDescent="0.35">
      <c r="A230" s="15">
        <v>43924</v>
      </c>
      <c r="B230" s="15">
        <v>43938</v>
      </c>
      <c r="C230" s="15">
        <v>43954</v>
      </c>
      <c r="D230" s="13">
        <f t="shared" si="6"/>
        <v>1998011.4260000004</v>
      </c>
      <c r="E230" s="13">
        <v>449066.40100000001</v>
      </c>
      <c r="F230" s="13">
        <v>168551.467</v>
      </c>
      <c r="G230" s="13">
        <v>657856.63300000003</v>
      </c>
      <c r="H230" s="13">
        <v>59190.216</v>
      </c>
      <c r="I230" s="13">
        <v>33888.637000000002</v>
      </c>
      <c r="J230" s="13">
        <v>75493.108999999997</v>
      </c>
      <c r="K230" s="13">
        <v>110689.755</v>
      </c>
      <c r="L230" s="13">
        <v>124458.948</v>
      </c>
      <c r="M230" s="13">
        <v>15794.955</v>
      </c>
      <c r="N230" s="13">
        <v>39926.339</v>
      </c>
      <c r="O230" s="13">
        <v>262904.092</v>
      </c>
      <c r="P230" s="13">
        <v>190.874</v>
      </c>
      <c r="Q230" s="23"/>
    </row>
    <row r="231" spans="1:17" x14ac:dyDescent="0.35">
      <c r="A231" s="15">
        <v>43938</v>
      </c>
      <c r="B231" s="15">
        <v>43955</v>
      </c>
      <c r="C231" s="15">
        <v>43965</v>
      </c>
      <c r="D231" s="13">
        <f t="shared" si="6"/>
        <v>2066594.088</v>
      </c>
      <c r="E231" s="13">
        <v>482625.24200000003</v>
      </c>
      <c r="F231" s="13">
        <v>169060.47399999999</v>
      </c>
      <c r="G231" s="13">
        <v>676500.03799999994</v>
      </c>
      <c r="H231" s="13">
        <v>57240.963000000003</v>
      </c>
      <c r="I231" s="13">
        <v>34893.701999999997</v>
      </c>
      <c r="J231" s="13">
        <v>77176.831000000006</v>
      </c>
      <c r="K231" s="13">
        <v>115239.44</v>
      </c>
      <c r="L231" s="13">
        <v>125924.269</v>
      </c>
      <c r="M231" s="13">
        <v>15450.032999999999</v>
      </c>
      <c r="N231" s="13">
        <v>40777.504999999997</v>
      </c>
      <c r="O231" s="13">
        <v>271602.43699999998</v>
      </c>
      <c r="P231" s="13">
        <v>103.154</v>
      </c>
      <c r="Q231" s="23"/>
    </row>
    <row r="232" spans="1:17" x14ac:dyDescent="0.35">
      <c r="A232" s="15">
        <v>43951</v>
      </c>
      <c r="B232" s="15">
        <v>43966</v>
      </c>
      <c r="C232" s="15">
        <v>43979</v>
      </c>
      <c r="D232" s="13">
        <f t="shared" si="6"/>
        <v>2069306.6750000003</v>
      </c>
      <c r="E232" s="13">
        <v>495196.16899999999</v>
      </c>
      <c r="F232" s="13">
        <v>174017.758</v>
      </c>
      <c r="G232" s="13">
        <v>665821.94499999995</v>
      </c>
      <c r="H232" s="13">
        <v>55665.627</v>
      </c>
      <c r="I232" s="13">
        <v>33843.913999999997</v>
      </c>
      <c r="J232" s="13">
        <v>77039.134000000005</v>
      </c>
      <c r="K232" s="13">
        <v>118412.93700000001</v>
      </c>
      <c r="L232" s="13">
        <v>126084.629</v>
      </c>
      <c r="M232" s="13">
        <v>15420.992</v>
      </c>
      <c r="N232" s="13">
        <v>40916.985999999997</v>
      </c>
      <c r="O232" s="13">
        <v>266742.565</v>
      </c>
      <c r="P232" s="13">
        <v>144.01900000000001</v>
      </c>
      <c r="Q232" s="23"/>
    </row>
    <row r="233" spans="1:17" x14ac:dyDescent="0.35">
      <c r="A233" s="15">
        <v>43966</v>
      </c>
      <c r="B233" s="15">
        <v>43980</v>
      </c>
      <c r="C233" s="15">
        <v>43993</v>
      </c>
      <c r="D233" s="13">
        <f t="shared" si="6"/>
        <v>2079107.6119999997</v>
      </c>
      <c r="E233" s="13">
        <v>514402.54100000003</v>
      </c>
      <c r="F233" s="13">
        <v>171193.52100000001</v>
      </c>
      <c r="G233" s="13">
        <v>652888.04299999995</v>
      </c>
      <c r="H233" s="13">
        <v>54477.883999999998</v>
      </c>
      <c r="I233" s="13">
        <v>33604.264000000003</v>
      </c>
      <c r="J233" s="13">
        <v>75200.910999999993</v>
      </c>
      <c r="K233" s="13">
        <v>132286.552</v>
      </c>
      <c r="L233" s="13">
        <v>122340.197</v>
      </c>
      <c r="M233" s="13">
        <v>13371.612999999999</v>
      </c>
      <c r="N233" s="13">
        <v>44695.038</v>
      </c>
      <c r="O233" s="13">
        <v>264499.19</v>
      </c>
      <c r="P233" s="13">
        <v>147.858</v>
      </c>
      <c r="Q233" s="23"/>
    </row>
    <row r="234" spans="1:17" x14ac:dyDescent="0.35">
      <c r="A234" s="15">
        <v>43980</v>
      </c>
      <c r="B234" s="15">
        <v>43994</v>
      </c>
      <c r="C234" s="15">
        <v>44007</v>
      </c>
      <c r="D234" s="13">
        <f t="shared" si="6"/>
        <v>2057826.6419999998</v>
      </c>
      <c r="E234" s="13">
        <v>524508.93500000006</v>
      </c>
      <c r="F234" s="13">
        <v>161423.18900000001</v>
      </c>
      <c r="G234" s="13">
        <v>650048.31700000004</v>
      </c>
      <c r="H234" s="13">
        <v>51883.838000000003</v>
      </c>
      <c r="I234" s="13">
        <v>32931.724000000002</v>
      </c>
      <c r="J234" s="13">
        <v>73584.202000000005</v>
      </c>
      <c r="K234" s="13">
        <v>130061.413</v>
      </c>
      <c r="L234" s="13">
        <v>119798.15700000001</v>
      </c>
      <c r="M234" s="13">
        <v>12066.295</v>
      </c>
      <c r="N234" s="13">
        <v>42764.491000000002</v>
      </c>
      <c r="O234" s="13">
        <v>258581.72700000001</v>
      </c>
      <c r="P234" s="13">
        <v>174.35400000000001</v>
      </c>
      <c r="Q234" s="23"/>
    </row>
    <row r="235" spans="1:17" x14ac:dyDescent="0.35">
      <c r="A235" s="15">
        <v>43994</v>
      </c>
      <c r="B235" s="15">
        <v>44008</v>
      </c>
      <c r="C235" s="15">
        <v>44021</v>
      </c>
      <c r="D235" s="13">
        <f t="shared" si="6"/>
        <v>2089865.1190000004</v>
      </c>
      <c r="E235" s="13">
        <v>547907.40700000001</v>
      </c>
      <c r="F235" s="13">
        <v>161594.557</v>
      </c>
      <c r="G235" s="13">
        <v>659642.495</v>
      </c>
      <c r="H235" s="13">
        <v>50282.25</v>
      </c>
      <c r="I235" s="13">
        <v>33402.993999999999</v>
      </c>
      <c r="J235" s="13">
        <v>74448.441000000006</v>
      </c>
      <c r="K235" s="13">
        <v>128571.576</v>
      </c>
      <c r="L235" s="13">
        <v>120087.554</v>
      </c>
      <c r="M235" s="13">
        <v>12086.073</v>
      </c>
      <c r="N235" s="13">
        <v>42460.02</v>
      </c>
      <c r="O235" s="13">
        <v>259167.73</v>
      </c>
      <c r="P235" s="13">
        <v>214.02199999999999</v>
      </c>
      <c r="Q235" s="23"/>
    </row>
    <row r="236" spans="1:17" x14ac:dyDescent="0.35">
      <c r="A236" s="15">
        <v>44008</v>
      </c>
      <c r="B236" s="15">
        <v>44022</v>
      </c>
      <c r="C236" s="15">
        <v>44035</v>
      </c>
      <c r="D236" s="13">
        <f t="shared" si="6"/>
        <v>2091941.0790000001</v>
      </c>
      <c r="E236" s="13">
        <v>558339.07200000004</v>
      </c>
      <c r="F236" s="13">
        <v>162439.535</v>
      </c>
      <c r="G236" s="13">
        <v>652665.701</v>
      </c>
      <c r="H236" s="13">
        <v>51693.267</v>
      </c>
      <c r="I236" s="13">
        <v>33248.963000000003</v>
      </c>
      <c r="J236" s="13">
        <v>74018.971000000005</v>
      </c>
      <c r="K236" s="13">
        <v>128714.501</v>
      </c>
      <c r="L236" s="13">
        <v>119490.87699999999</v>
      </c>
      <c r="M236" s="13">
        <v>11923.37</v>
      </c>
      <c r="N236" s="13">
        <v>41836.112999999998</v>
      </c>
      <c r="O236" s="13">
        <v>257402.696</v>
      </c>
      <c r="P236" s="13">
        <v>168.01300000000001</v>
      </c>
      <c r="Q236" s="23"/>
    </row>
    <row r="237" spans="1:17" x14ac:dyDescent="0.35">
      <c r="A237" s="15">
        <v>44022</v>
      </c>
      <c r="B237" s="15">
        <v>44036</v>
      </c>
      <c r="C237" s="15">
        <v>44049</v>
      </c>
      <c r="D237" s="13">
        <f t="shared" si="6"/>
        <v>2104118.2620000001</v>
      </c>
      <c r="E237" s="13">
        <v>566550.18400000001</v>
      </c>
      <c r="F237" s="13">
        <v>166570.28200000001</v>
      </c>
      <c r="G237" s="13">
        <v>645056.48699999996</v>
      </c>
      <c r="H237" s="13">
        <v>52565.044000000002</v>
      </c>
      <c r="I237" s="13">
        <v>33428.567999999999</v>
      </c>
      <c r="J237" s="13">
        <v>74398.323999999993</v>
      </c>
      <c r="K237" s="13">
        <v>128550.607</v>
      </c>
      <c r="L237" s="13">
        <v>122416.296</v>
      </c>
      <c r="M237" s="13">
        <v>11969.82</v>
      </c>
      <c r="N237" s="13">
        <v>41211.292000000001</v>
      </c>
      <c r="O237" s="13">
        <v>261262.75899999999</v>
      </c>
      <c r="P237" s="13">
        <v>138.59899999999999</v>
      </c>
      <c r="Q237" s="23"/>
    </row>
    <row r="238" spans="1:17" x14ac:dyDescent="0.35">
      <c r="A238" s="15">
        <v>44036</v>
      </c>
      <c r="B238" s="15">
        <v>44050</v>
      </c>
      <c r="C238" s="15">
        <v>44063</v>
      </c>
      <c r="D238" s="13">
        <f t="shared" si="6"/>
        <v>2141860.4810000001</v>
      </c>
      <c r="E238" s="13">
        <v>592976.56999999995</v>
      </c>
      <c r="F238" s="13">
        <v>169042.20699999999</v>
      </c>
      <c r="G238" s="13">
        <v>651244.44799999997</v>
      </c>
      <c r="H238" s="13">
        <v>53551.550999999999</v>
      </c>
      <c r="I238" s="13">
        <v>33814.296000000002</v>
      </c>
      <c r="J238" s="13">
        <v>74044.732000000004</v>
      </c>
      <c r="K238" s="13">
        <v>130227.024</v>
      </c>
      <c r="L238" s="13">
        <v>123514.143</v>
      </c>
      <c r="M238" s="13">
        <v>12592.686</v>
      </c>
      <c r="N238" s="13">
        <v>41278.027000000002</v>
      </c>
      <c r="O238" s="13">
        <v>259362.78400000001</v>
      </c>
      <c r="P238" s="13">
        <v>212.01300000000001</v>
      </c>
      <c r="Q238" s="23"/>
    </row>
    <row r="239" spans="1:17" x14ac:dyDescent="0.35">
      <c r="A239" s="15">
        <v>44050</v>
      </c>
      <c r="B239" s="15">
        <v>44064</v>
      </c>
      <c r="C239" s="15">
        <v>44077</v>
      </c>
      <c r="D239" s="13">
        <f t="shared" si="6"/>
        <v>2343922.9619999998</v>
      </c>
      <c r="E239" s="13">
        <v>695115.88800000004</v>
      </c>
      <c r="F239" s="13">
        <v>177784.758</v>
      </c>
      <c r="G239" s="13">
        <v>692473.03</v>
      </c>
      <c r="H239" s="13">
        <v>57169.264000000003</v>
      </c>
      <c r="I239" s="13">
        <v>36127.629000000001</v>
      </c>
      <c r="J239" s="13">
        <v>79402.096000000005</v>
      </c>
      <c r="K239" s="13">
        <v>143487.08900000001</v>
      </c>
      <c r="L239" s="13">
        <v>132786.55499999999</v>
      </c>
      <c r="M239" s="13">
        <v>13648.784</v>
      </c>
      <c r="N239" s="13">
        <v>43364.368000000002</v>
      </c>
      <c r="O239" s="13">
        <v>272335.103</v>
      </c>
      <c r="P239" s="13">
        <v>228.398</v>
      </c>
      <c r="Q239" s="23"/>
    </row>
    <row r="240" spans="1:17" x14ac:dyDescent="0.35">
      <c r="A240" s="15">
        <v>44064</v>
      </c>
      <c r="B240" s="15">
        <v>44078</v>
      </c>
      <c r="C240" s="15">
        <v>44091</v>
      </c>
      <c r="D240" s="13">
        <f t="shared" si="6"/>
        <v>2368478.1619999995</v>
      </c>
      <c r="E240" s="13">
        <v>699572.22600000002</v>
      </c>
      <c r="F240" s="13">
        <v>172074.019</v>
      </c>
      <c r="G240" s="13">
        <v>705267.59600000002</v>
      </c>
      <c r="H240" s="13">
        <v>55067.586000000003</v>
      </c>
      <c r="I240" s="13">
        <v>35909.686000000002</v>
      </c>
      <c r="J240" s="13">
        <v>80197.089000000007</v>
      </c>
      <c r="K240" s="13">
        <v>147601.973</v>
      </c>
      <c r="L240" s="13">
        <v>136838.16200000001</v>
      </c>
      <c r="M240" s="13">
        <v>13796.591</v>
      </c>
      <c r="N240" s="13">
        <v>43989.527000000002</v>
      </c>
      <c r="O240" s="13">
        <v>277945.45500000002</v>
      </c>
      <c r="P240" s="13">
        <v>218.25200000000001</v>
      </c>
      <c r="Q240" s="23"/>
    </row>
    <row r="241" spans="1:17" x14ac:dyDescent="0.35">
      <c r="A241" s="15">
        <v>44078</v>
      </c>
      <c r="B241" s="15">
        <v>44092</v>
      </c>
      <c r="C241" s="15">
        <v>44105</v>
      </c>
      <c r="D241" s="13">
        <f t="shared" si="6"/>
        <v>2399262.3020000006</v>
      </c>
      <c r="E241" s="13">
        <v>710686.81900000002</v>
      </c>
      <c r="F241" s="13">
        <v>171343.85699999999</v>
      </c>
      <c r="G241" s="13">
        <v>720865.58</v>
      </c>
      <c r="H241" s="13">
        <v>55968.415000000001</v>
      </c>
      <c r="I241" s="13">
        <v>36212.014999999999</v>
      </c>
      <c r="J241" s="13">
        <v>81016.009000000005</v>
      </c>
      <c r="K241" s="13">
        <v>145760.383</v>
      </c>
      <c r="L241" s="13">
        <v>139391.18599999999</v>
      </c>
      <c r="M241" s="13">
        <v>11570.647000000001</v>
      </c>
      <c r="N241" s="13">
        <v>44544.163999999997</v>
      </c>
      <c r="O241" s="13">
        <v>281692.61499999999</v>
      </c>
      <c r="P241" s="13">
        <v>210.61199999999999</v>
      </c>
      <c r="Q241" s="23"/>
    </row>
    <row r="242" spans="1:17" x14ac:dyDescent="0.35">
      <c r="A242" s="15">
        <v>44092</v>
      </c>
      <c r="B242" s="15">
        <v>44106</v>
      </c>
      <c r="C242" s="15">
        <v>44119</v>
      </c>
      <c r="D242" s="13">
        <f t="shared" si="6"/>
        <v>2431837.64</v>
      </c>
      <c r="E242" s="13">
        <v>719564.56900000002</v>
      </c>
      <c r="F242" s="13">
        <v>172264.198</v>
      </c>
      <c r="G242" s="13">
        <v>735247.62</v>
      </c>
      <c r="H242" s="13">
        <v>56273.536</v>
      </c>
      <c r="I242" s="13">
        <v>36847.260999999999</v>
      </c>
      <c r="J242" s="13">
        <v>81847.703999999998</v>
      </c>
      <c r="K242" s="13">
        <v>144421.071</v>
      </c>
      <c r="L242" s="13">
        <v>142584.239</v>
      </c>
      <c r="M242" s="13">
        <v>11837.007</v>
      </c>
      <c r="N242" s="13">
        <v>45669.250999999997</v>
      </c>
      <c r="O242" s="13">
        <v>285014.32900000003</v>
      </c>
      <c r="P242" s="13">
        <v>266.85500000000002</v>
      </c>
      <c r="Q242" s="23"/>
    </row>
    <row r="243" spans="1:17" x14ac:dyDescent="0.35">
      <c r="A243" s="15">
        <v>44106</v>
      </c>
      <c r="B243" s="15">
        <v>44120</v>
      </c>
      <c r="C243" s="15">
        <v>44133</v>
      </c>
      <c r="D243" s="13">
        <f t="shared" si="6"/>
        <v>2491091.4030000004</v>
      </c>
      <c r="E243" s="13">
        <v>740812.10600000003</v>
      </c>
      <c r="F243" s="13">
        <v>170635.633</v>
      </c>
      <c r="G243" s="13">
        <v>758375.81299999997</v>
      </c>
      <c r="H243" s="13">
        <v>56481.773000000001</v>
      </c>
      <c r="I243" s="13">
        <v>37708.906000000003</v>
      </c>
      <c r="J243" s="13">
        <v>82173.475999999995</v>
      </c>
      <c r="K243" s="13">
        <v>145141.66200000001</v>
      </c>
      <c r="L243" s="13">
        <v>150033.71599999999</v>
      </c>
      <c r="M243" s="13">
        <v>12092.837</v>
      </c>
      <c r="N243" s="13">
        <v>46641.506999999998</v>
      </c>
      <c r="O243" s="13">
        <v>290719.11800000002</v>
      </c>
      <c r="P243" s="13">
        <v>274.85599999999999</v>
      </c>
      <c r="Q243" s="23"/>
    </row>
    <row r="244" spans="1:17" x14ac:dyDescent="0.35">
      <c r="A244" s="15">
        <v>44120</v>
      </c>
      <c r="B244" s="15">
        <v>44134</v>
      </c>
      <c r="C244" s="15">
        <v>44147</v>
      </c>
      <c r="D244" s="13">
        <f t="shared" si="6"/>
        <v>2552457.0229999996</v>
      </c>
      <c r="E244" s="13">
        <v>755890.75100000005</v>
      </c>
      <c r="F244" s="13">
        <v>170010.61</v>
      </c>
      <c r="G244" s="13">
        <v>791704.33200000005</v>
      </c>
      <c r="H244" s="13">
        <v>56962.292999999998</v>
      </c>
      <c r="I244" s="13">
        <v>39045.163999999997</v>
      </c>
      <c r="J244" s="13">
        <v>84441.828000000009</v>
      </c>
      <c r="K244" s="13">
        <v>149106.826</v>
      </c>
      <c r="L244" s="13">
        <v>149139.92499999999</v>
      </c>
      <c r="M244" s="13">
        <v>12417.319</v>
      </c>
      <c r="N244" s="13">
        <v>45460.286</v>
      </c>
      <c r="O244" s="13">
        <v>298025.652</v>
      </c>
      <c r="P244" s="13">
        <v>252.03700000000001</v>
      </c>
      <c r="Q244" s="23"/>
    </row>
    <row r="245" spans="1:17" x14ac:dyDescent="0.35">
      <c r="A245" s="15">
        <v>44134</v>
      </c>
      <c r="B245" s="15">
        <v>44148</v>
      </c>
      <c r="C245" s="15">
        <v>44161</v>
      </c>
      <c r="D245" s="13">
        <f t="shared" si="6"/>
        <v>2659202.0719999997</v>
      </c>
      <c r="E245" s="13">
        <v>796584.37199999997</v>
      </c>
      <c r="F245" s="13">
        <v>180964.889</v>
      </c>
      <c r="G245" s="13">
        <v>814633.91299999994</v>
      </c>
      <c r="H245" s="13">
        <v>57492.328999999998</v>
      </c>
      <c r="I245" s="13">
        <v>43302.961000000003</v>
      </c>
      <c r="J245" s="13">
        <v>86202.275999999998</v>
      </c>
      <c r="K245" s="13">
        <v>155601.88399999999</v>
      </c>
      <c r="L245" s="13">
        <v>158612.777</v>
      </c>
      <c r="M245" s="13">
        <v>13773.333000000001</v>
      </c>
      <c r="N245" s="13">
        <v>45502.949000000001</v>
      </c>
      <c r="O245" s="13">
        <v>306278.78399999999</v>
      </c>
      <c r="P245" s="13">
        <v>251.60499999999999</v>
      </c>
      <c r="Q245" s="23"/>
    </row>
    <row r="246" spans="1:17" x14ac:dyDescent="0.35">
      <c r="A246" s="15">
        <v>44148</v>
      </c>
      <c r="B246" s="15">
        <v>44162</v>
      </c>
      <c r="C246" s="15">
        <v>44175</v>
      </c>
      <c r="D246" s="13">
        <f t="shared" si="6"/>
        <v>2575922.9930000002</v>
      </c>
      <c r="E246" s="13">
        <v>787763.58299999998</v>
      </c>
      <c r="F246" s="13">
        <v>182017.296</v>
      </c>
      <c r="G246" s="13">
        <v>776820.52300000004</v>
      </c>
      <c r="H246" s="13">
        <v>54607.749000000003</v>
      </c>
      <c r="I246" s="13">
        <v>40864.358999999997</v>
      </c>
      <c r="J246" s="13">
        <v>82048.312000000005</v>
      </c>
      <c r="K246" s="13">
        <v>151506.58600000001</v>
      </c>
      <c r="L246" s="13">
        <v>149976.66500000001</v>
      </c>
      <c r="M246" s="13">
        <v>13191.098</v>
      </c>
      <c r="N246" s="13">
        <v>43582.506000000001</v>
      </c>
      <c r="O246" s="13">
        <v>293307.68</v>
      </c>
      <c r="P246" s="13">
        <v>236.636</v>
      </c>
      <c r="Q246" s="23"/>
    </row>
    <row r="247" spans="1:17" x14ac:dyDescent="0.35">
      <c r="A247" s="15">
        <v>44162</v>
      </c>
      <c r="B247" s="15">
        <v>44176</v>
      </c>
      <c r="C247" s="15">
        <v>44189</v>
      </c>
      <c r="D247" s="13">
        <f t="shared" si="6"/>
        <v>2630403.0179999997</v>
      </c>
      <c r="E247" s="13">
        <v>814013.03599999996</v>
      </c>
      <c r="F247" s="13">
        <v>189820.625</v>
      </c>
      <c r="G247" s="13">
        <v>783451.571</v>
      </c>
      <c r="H247" s="13">
        <v>55302.527000000002</v>
      </c>
      <c r="I247" s="13">
        <v>41501.557999999997</v>
      </c>
      <c r="J247" s="13">
        <v>83293.646999999997</v>
      </c>
      <c r="K247" s="13">
        <v>153870.75899999999</v>
      </c>
      <c r="L247" s="13">
        <v>155656.913</v>
      </c>
      <c r="M247" s="13">
        <v>13374.391</v>
      </c>
      <c r="N247" s="13">
        <v>43480.305999999997</v>
      </c>
      <c r="O247" s="13">
        <v>296365.67099999997</v>
      </c>
      <c r="P247" s="13">
        <v>272.01400000000001</v>
      </c>
      <c r="Q247" s="23"/>
    </row>
    <row r="248" spans="1:17" x14ac:dyDescent="0.35">
      <c r="A248" s="15">
        <v>44176</v>
      </c>
      <c r="B248" s="15">
        <v>44190</v>
      </c>
      <c r="C248" s="15">
        <v>44203</v>
      </c>
      <c r="D248" s="13">
        <f t="shared" si="6"/>
        <v>2652627.105</v>
      </c>
      <c r="E248" s="13">
        <v>817412.46499999997</v>
      </c>
      <c r="F248" s="13">
        <v>191654.728</v>
      </c>
      <c r="G248" s="13">
        <v>787527.92799999996</v>
      </c>
      <c r="H248" s="13">
        <v>54777.646000000001</v>
      </c>
      <c r="I248" s="13">
        <v>41919.784</v>
      </c>
      <c r="J248" s="13">
        <v>83648.292000000001</v>
      </c>
      <c r="K248" s="13">
        <v>157347.71</v>
      </c>
      <c r="L248" s="13">
        <v>157091.88200000001</v>
      </c>
      <c r="M248" s="13">
        <v>13499.087</v>
      </c>
      <c r="N248" s="13">
        <v>43571.339</v>
      </c>
      <c r="O248" s="13">
        <v>303990.34600000002</v>
      </c>
      <c r="P248" s="13">
        <v>185.898</v>
      </c>
      <c r="Q248" s="23"/>
    </row>
    <row r="249" spans="1:17" x14ac:dyDescent="0.35">
      <c r="A249" s="15">
        <v>44190</v>
      </c>
      <c r="B249" s="15">
        <v>44204</v>
      </c>
      <c r="C249" s="15">
        <v>44217</v>
      </c>
      <c r="D249" s="13">
        <f t="shared" si="6"/>
        <v>2604283.48</v>
      </c>
      <c r="E249" s="13">
        <v>805809.27099999995</v>
      </c>
      <c r="F249" s="13">
        <v>193291.549</v>
      </c>
      <c r="G249" s="13">
        <v>765613.87600000005</v>
      </c>
      <c r="H249" s="13">
        <v>53518.841999999997</v>
      </c>
      <c r="I249" s="13">
        <v>41359.131999999998</v>
      </c>
      <c r="J249" s="13">
        <v>80865.94</v>
      </c>
      <c r="K249" s="13">
        <v>159447.64300000001</v>
      </c>
      <c r="L249" s="13">
        <v>154729.45699999999</v>
      </c>
      <c r="M249" s="13">
        <v>17330.815999999999</v>
      </c>
      <c r="N249" s="13">
        <v>36977.756000000001</v>
      </c>
      <c r="O249" s="13">
        <v>295066.554</v>
      </c>
      <c r="P249" s="13">
        <v>272.64400000000001</v>
      </c>
      <c r="Q249" s="23"/>
    </row>
    <row r="250" spans="1:17" x14ac:dyDescent="0.35">
      <c r="A250" s="15">
        <v>44204</v>
      </c>
      <c r="B250" s="15">
        <v>44218</v>
      </c>
      <c r="C250" s="15">
        <v>44231</v>
      </c>
      <c r="D250" s="13">
        <f t="shared" ref="D250:D310" si="7">SUM(E250:P250)</f>
        <v>2500450.7239999995</v>
      </c>
      <c r="E250" s="13">
        <v>776986.24899999995</v>
      </c>
      <c r="F250" s="13">
        <v>175735.53099999999</v>
      </c>
      <c r="G250" s="13">
        <v>740895.35499999998</v>
      </c>
      <c r="H250" s="13">
        <v>49869.743999999999</v>
      </c>
      <c r="I250" s="13">
        <v>39441.620000000003</v>
      </c>
      <c r="J250" s="13">
        <v>76604.846000000005</v>
      </c>
      <c r="K250" s="13">
        <v>155556.58900000001</v>
      </c>
      <c r="L250" s="13">
        <v>148831.16200000001</v>
      </c>
      <c r="M250" s="13">
        <v>18941.816999999999</v>
      </c>
      <c r="N250" s="13">
        <v>35274.548000000003</v>
      </c>
      <c r="O250" s="13">
        <v>282028.48599999998</v>
      </c>
      <c r="P250" s="13">
        <v>284.77699999999999</v>
      </c>
      <c r="Q250" s="23"/>
    </row>
    <row r="251" spans="1:17" x14ac:dyDescent="0.35">
      <c r="A251" s="15">
        <v>44218</v>
      </c>
      <c r="B251" s="15">
        <v>44232</v>
      </c>
      <c r="C251" s="15">
        <v>44245</v>
      </c>
      <c r="D251" s="13">
        <f t="shared" si="7"/>
        <v>2542384.2459999998</v>
      </c>
      <c r="E251" s="13">
        <v>783513.60400000005</v>
      </c>
      <c r="F251" s="13">
        <v>182285.641</v>
      </c>
      <c r="G251" s="13">
        <v>752036.30599999998</v>
      </c>
      <c r="H251" s="13">
        <v>51202.754000000001</v>
      </c>
      <c r="I251" s="13">
        <v>39973.345000000001</v>
      </c>
      <c r="J251" s="13">
        <v>76509.232999999993</v>
      </c>
      <c r="K251" s="13">
        <v>162608.943</v>
      </c>
      <c r="L251" s="13">
        <v>150701.489</v>
      </c>
      <c r="M251" s="13">
        <v>19137.806</v>
      </c>
      <c r="N251" s="13">
        <v>35212.629000000001</v>
      </c>
      <c r="O251" s="13">
        <v>288969.41100000002</v>
      </c>
      <c r="P251" s="13">
        <v>233.08500000000001</v>
      </c>
      <c r="Q251" s="23"/>
    </row>
    <row r="252" spans="1:17" x14ac:dyDescent="0.35">
      <c r="A252" s="15">
        <v>44232</v>
      </c>
      <c r="B252" s="15">
        <v>44246</v>
      </c>
      <c r="C252" s="15">
        <v>44259</v>
      </c>
      <c r="D252" s="13">
        <f t="shared" si="7"/>
        <v>2435543.3650000002</v>
      </c>
      <c r="E252" s="13">
        <v>741609.84600000002</v>
      </c>
      <c r="F252" s="13">
        <v>177812.27499999999</v>
      </c>
      <c r="G252" s="13">
        <v>718147.821</v>
      </c>
      <c r="H252" s="13">
        <v>49281.584999999999</v>
      </c>
      <c r="I252" s="13">
        <v>38494.084000000003</v>
      </c>
      <c r="J252" s="13">
        <v>72998.995999999999</v>
      </c>
      <c r="K252" s="13">
        <v>154926.935</v>
      </c>
      <c r="L252" s="13">
        <v>146279.196</v>
      </c>
      <c r="M252" s="13">
        <v>18345.169000000002</v>
      </c>
      <c r="N252" s="13">
        <v>33379.267</v>
      </c>
      <c r="O252" s="13">
        <v>283940.75</v>
      </c>
      <c r="P252" s="13">
        <v>327.44099999999997</v>
      </c>
      <c r="Q252" s="23"/>
    </row>
    <row r="253" spans="1:17" x14ac:dyDescent="0.35">
      <c r="A253" s="15">
        <v>44246</v>
      </c>
      <c r="B253" s="15">
        <v>44260</v>
      </c>
      <c r="C253" s="15">
        <v>44273</v>
      </c>
      <c r="D253" s="13">
        <f t="shared" si="7"/>
        <v>2377350.0610000002</v>
      </c>
      <c r="E253" s="13">
        <v>725050.91200000001</v>
      </c>
      <c r="F253" s="13">
        <v>180924.88500000001</v>
      </c>
      <c r="G253" s="13">
        <v>700353.47400000005</v>
      </c>
      <c r="H253" s="13">
        <v>48786.464</v>
      </c>
      <c r="I253" s="13">
        <v>38094.749000000003</v>
      </c>
      <c r="J253" s="13">
        <v>71333.267000000007</v>
      </c>
      <c r="K253" s="13">
        <v>146093.08199999999</v>
      </c>
      <c r="L253" s="13">
        <v>143562.065</v>
      </c>
      <c r="M253" s="13">
        <v>18148.133999999998</v>
      </c>
      <c r="N253" s="13">
        <v>31677.377</v>
      </c>
      <c r="O253" s="13">
        <v>272958.84100000001</v>
      </c>
      <c r="P253" s="13">
        <v>366.81099999999998</v>
      </c>
      <c r="Q253" s="23"/>
    </row>
    <row r="254" spans="1:17" x14ac:dyDescent="0.35">
      <c r="A254" s="15">
        <v>44260</v>
      </c>
      <c r="B254" s="15">
        <v>44274</v>
      </c>
      <c r="C254" s="15">
        <v>44287</v>
      </c>
      <c r="D254" s="13">
        <f t="shared" si="7"/>
        <v>2519346.8760000002</v>
      </c>
      <c r="E254" s="13">
        <v>763992.321</v>
      </c>
      <c r="F254" s="13">
        <v>189793.783</v>
      </c>
      <c r="G254" s="13">
        <v>741991.08400000003</v>
      </c>
      <c r="H254" s="13">
        <v>52532.305</v>
      </c>
      <c r="I254" s="13">
        <v>40522.156000000003</v>
      </c>
      <c r="J254" s="13">
        <v>78327.218999999997</v>
      </c>
      <c r="K254" s="13">
        <v>153829.54999999999</v>
      </c>
      <c r="L254" s="13">
        <v>154086.821</v>
      </c>
      <c r="M254" s="13">
        <v>18305.659</v>
      </c>
      <c r="N254" s="13">
        <v>33758.921000000002</v>
      </c>
      <c r="O254" s="13">
        <v>291881.69500000001</v>
      </c>
      <c r="P254" s="13">
        <v>325.36200000000002</v>
      </c>
      <c r="Q254" s="23"/>
    </row>
    <row r="255" spans="1:17" x14ac:dyDescent="0.35">
      <c r="A255" s="15">
        <v>44274</v>
      </c>
      <c r="B255" s="15">
        <v>44288</v>
      </c>
      <c r="C255" s="15">
        <v>44301</v>
      </c>
      <c r="D255" s="13">
        <f t="shared" si="7"/>
        <v>2521832.6569999997</v>
      </c>
      <c r="E255" s="13">
        <v>771576.14899999998</v>
      </c>
      <c r="F255" s="13">
        <v>195926.87400000001</v>
      </c>
      <c r="G255" s="13">
        <v>738413.58499999996</v>
      </c>
      <c r="H255" s="13">
        <v>52294.896999999997</v>
      </c>
      <c r="I255" s="13">
        <v>40445.133999999998</v>
      </c>
      <c r="J255" s="13">
        <v>77637.396999999997</v>
      </c>
      <c r="K255" s="13">
        <v>154999.76999999999</v>
      </c>
      <c r="L255" s="13">
        <v>149726.149</v>
      </c>
      <c r="M255" s="13">
        <v>17652.384999999998</v>
      </c>
      <c r="N255" s="13">
        <v>32780.014000000003</v>
      </c>
      <c r="O255" s="13">
        <v>290065.59600000002</v>
      </c>
      <c r="P255" s="13">
        <v>314.70699999999999</v>
      </c>
      <c r="Q255" s="23"/>
    </row>
    <row r="256" spans="1:17" x14ac:dyDescent="0.35">
      <c r="A256" s="15">
        <v>44288</v>
      </c>
      <c r="B256" s="15">
        <v>44302</v>
      </c>
      <c r="C256" s="15">
        <v>44315</v>
      </c>
      <c r="D256" s="13">
        <f t="shared" si="7"/>
        <v>2681370.5490000006</v>
      </c>
      <c r="E256" s="13">
        <v>783373.60900000005</v>
      </c>
      <c r="F256" s="13">
        <v>197124.815</v>
      </c>
      <c r="G256" s="13">
        <v>792772.03099999996</v>
      </c>
      <c r="H256" s="13">
        <v>56214.305999999997</v>
      </c>
      <c r="I256" s="13">
        <v>43864.608</v>
      </c>
      <c r="J256" s="13">
        <v>85948.126000000004</v>
      </c>
      <c r="K256" s="13">
        <v>171285.859</v>
      </c>
      <c r="L256" s="13">
        <v>167511.33300000001</v>
      </c>
      <c r="M256" s="13">
        <v>18371.675999999999</v>
      </c>
      <c r="N256" s="13">
        <v>41316.642999999996</v>
      </c>
      <c r="O256" s="13">
        <v>323228.63400000002</v>
      </c>
      <c r="P256" s="13">
        <v>358.90899999999999</v>
      </c>
      <c r="Q256" s="23"/>
    </row>
    <row r="257" spans="1:17" x14ac:dyDescent="0.35">
      <c r="A257" s="15">
        <v>44302</v>
      </c>
      <c r="B257" s="15">
        <v>44316</v>
      </c>
      <c r="C257" s="15">
        <v>44332</v>
      </c>
      <c r="D257" s="13">
        <f t="shared" si="7"/>
        <v>2682159.8339999998</v>
      </c>
      <c r="E257" s="13">
        <v>793348.20499999996</v>
      </c>
      <c r="F257" s="13">
        <v>194082.399</v>
      </c>
      <c r="G257" s="13">
        <v>794171.98899999994</v>
      </c>
      <c r="H257" s="13">
        <v>56287.800999999999</v>
      </c>
      <c r="I257" s="13">
        <v>43761.347000000002</v>
      </c>
      <c r="J257" s="13">
        <v>85875.876000000004</v>
      </c>
      <c r="K257" s="13">
        <v>171083.41800000001</v>
      </c>
      <c r="L257" s="13">
        <v>166273.01</v>
      </c>
      <c r="M257" s="13">
        <v>18594.23</v>
      </c>
      <c r="N257" s="13">
        <v>40332.862000000001</v>
      </c>
      <c r="O257" s="13">
        <v>318009.86599999998</v>
      </c>
      <c r="P257" s="13">
        <v>338.83100000000002</v>
      </c>
      <c r="Q257" s="23"/>
    </row>
    <row r="258" spans="1:17" x14ac:dyDescent="0.35">
      <c r="A258" s="15">
        <v>44316</v>
      </c>
      <c r="B258" s="15">
        <v>44333</v>
      </c>
      <c r="C258" s="15">
        <v>44343</v>
      </c>
      <c r="D258" s="13">
        <f t="shared" si="7"/>
        <v>2717395.0640000002</v>
      </c>
      <c r="E258" s="13">
        <v>814091.93400000001</v>
      </c>
      <c r="F258" s="13">
        <v>198867.93100000001</v>
      </c>
      <c r="G258" s="13">
        <v>802393.91500000004</v>
      </c>
      <c r="H258" s="13">
        <v>59276.92</v>
      </c>
      <c r="I258" s="13">
        <v>42705.925999999999</v>
      </c>
      <c r="J258" s="13">
        <v>87987.388999999996</v>
      </c>
      <c r="K258" s="13">
        <v>165407.42300000001</v>
      </c>
      <c r="L258" s="13">
        <v>171788.899</v>
      </c>
      <c r="M258" s="13">
        <v>19836.725999999999</v>
      </c>
      <c r="N258" s="13">
        <v>40819.887000000002</v>
      </c>
      <c r="O258" s="13">
        <v>313903.87900000002</v>
      </c>
      <c r="P258" s="13">
        <v>314.23500000000001</v>
      </c>
      <c r="Q258" s="23"/>
    </row>
    <row r="259" spans="1:17" x14ac:dyDescent="0.35">
      <c r="A259" s="15">
        <v>44328</v>
      </c>
      <c r="B259" s="15">
        <v>44344</v>
      </c>
      <c r="C259" s="15">
        <v>44357</v>
      </c>
      <c r="D259" s="13">
        <f t="shared" si="7"/>
        <v>2762349.4509999999</v>
      </c>
      <c r="E259" s="13">
        <v>826910.05900000001</v>
      </c>
      <c r="F259" s="13">
        <v>206716.85800000001</v>
      </c>
      <c r="G259" s="13">
        <v>820262.37699999998</v>
      </c>
      <c r="H259" s="13">
        <v>60869.540999999997</v>
      </c>
      <c r="I259" s="13">
        <v>43440.589</v>
      </c>
      <c r="J259" s="13">
        <v>89206.426000000007</v>
      </c>
      <c r="K259" s="13">
        <v>164934.163</v>
      </c>
      <c r="L259" s="13">
        <v>175751.481</v>
      </c>
      <c r="M259" s="13">
        <v>20140.82</v>
      </c>
      <c r="N259" s="13">
        <v>41351.345000000001</v>
      </c>
      <c r="O259" s="13">
        <v>312553.85800000001</v>
      </c>
      <c r="P259" s="13">
        <v>211.934</v>
      </c>
      <c r="Q259" s="23"/>
    </row>
    <row r="260" spans="1:17" x14ac:dyDescent="0.35">
      <c r="A260" s="15">
        <v>44344</v>
      </c>
      <c r="B260" s="15">
        <v>44358</v>
      </c>
      <c r="C260" s="15">
        <v>44371</v>
      </c>
      <c r="D260" s="13">
        <f t="shared" si="7"/>
        <v>2817518.4609999997</v>
      </c>
      <c r="E260" s="13">
        <v>852601.49</v>
      </c>
      <c r="F260" s="13">
        <v>212102.08900000001</v>
      </c>
      <c r="G260" s="13">
        <v>833254.27800000005</v>
      </c>
      <c r="H260" s="13">
        <v>62693.47</v>
      </c>
      <c r="I260" s="13">
        <v>44509.572</v>
      </c>
      <c r="J260" s="13">
        <v>90978.982000000004</v>
      </c>
      <c r="K260" s="13">
        <v>166220.641</v>
      </c>
      <c r="L260" s="13">
        <v>178487.02100000001</v>
      </c>
      <c r="M260" s="13">
        <v>20482.14</v>
      </c>
      <c r="N260" s="13">
        <v>41426.641000000003</v>
      </c>
      <c r="O260" s="13">
        <v>314480.05</v>
      </c>
      <c r="P260" s="13">
        <v>282.08699999999999</v>
      </c>
      <c r="Q260" s="23"/>
    </row>
    <row r="261" spans="1:17" x14ac:dyDescent="0.35">
      <c r="A261" s="15">
        <v>44358</v>
      </c>
      <c r="B261" s="15">
        <v>44372</v>
      </c>
      <c r="C261" s="15">
        <v>44385</v>
      </c>
      <c r="D261" s="13">
        <f t="shared" si="7"/>
        <v>2850726.5329999989</v>
      </c>
      <c r="E261" s="13">
        <v>862032.78</v>
      </c>
      <c r="F261" s="13">
        <v>226272.182</v>
      </c>
      <c r="G261" s="13">
        <v>829527.68299999996</v>
      </c>
      <c r="H261" s="13">
        <v>65060.49</v>
      </c>
      <c r="I261" s="13">
        <v>44821.809000000001</v>
      </c>
      <c r="J261" s="13">
        <v>90892.194000000003</v>
      </c>
      <c r="K261" s="13">
        <v>167518.97399999999</v>
      </c>
      <c r="L261" s="13">
        <v>184061.408</v>
      </c>
      <c r="M261" s="13">
        <v>20453.080999999998</v>
      </c>
      <c r="N261" s="13">
        <v>41928.241000000002</v>
      </c>
      <c r="O261" s="13">
        <v>317871.283</v>
      </c>
      <c r="P261" s="13">
        <v>286.40800000000002</v>
      </c>
      <c r="Q261" s="23"/>
    </row>
    <row r="262" spans="1:17" x14ac:dyDescent="0.35">
      <c r="A262" s="15">
        <v>44372</v>
      </c>
      <c r="B262" s="15">
        <v>44386</v>
      </c>
      <c r="C262" s="15">
        <v>44402</v>
      </c>
      <c r="D262" s="13">
        <f t="shared" si="7"/>
        <v>2869318.3760000006</v>
      </c>
      <c r="E262" s="13">
        <v>871579.31200000003</v>
      </c>
      <c r="F262" s="13">
        <v>211352.774</v>
      </c>
      <c r="G262" s="13">
        <v>851066.01300000004</v>
      </c>
      <c r="H262" s="13">
        <v>66305.816000000006</v>
      </c>
      <c r="I262" s="13">
        <v>43770.584999999999</v>
      </c>
      <c r="J262" s="13">
        <v>90556.64</v>
      </c>
      <c r="K262" s="13">
        <v>174698.611</v>
      </c>
      <c r="L262" s="13">
        <v>182722.14499999999</v>
      </c>
      <c r="M262" s="13">
        <v>23330.278999999999</v>
      </c>
      <c r="N262" s="13">
        <v>39171.741999999998</v>
      </c>
      <c r="O262" s="13">
        <v>314447.842</v>
      </c>
      <c r="P262" s="13">
        <v>316.61700000000002</v>
      </c>
      <c r="Q262" s="23"/>
    </row>
    <row r="263" spans="1:17" x14ac:dyDescent="0.35">
      <c r="A263" s="15">
        <v>44386</v>
      </c>
      <c r="B263" s="15">
        <v>44403</v>
      </c>
      <c r="C263" s="15">
        <v>44413</v>
      </c>
      <c r="D263" s="13">
        <f t="shared" si="7"/>
        <v>2881824.7880000002</v>
      </c>
      <c r="E263" s="13">
        <v>879678.23100000003</v>
      </c>
      <c r="F263" s="13">
        <v>221492.51800000001</v>
      </c>
      <c r="G263" s="13">
        <v>846764.51</v>
      </c>
      <c r="H263" s="13">
        <v>70764.327000000005</v>
      </c>
      <c r="I263" s="13">
        <v>43442.614000000001</v>
      </c>
      <c r="J263" s="13">
        <v>90072.415999999997</v>
      </c>
      <c r="K263" s="13">
        <v>172125.264</v>
      </c>
      <c r="L263" s="13">
        <v>182290.65100000001</v>
      </c>
      <c r="M263" s="13">
        <v>23456.493999999999</v>
      </c>
      <c r="N263" s="13">
        <v>37740.976000000002</v>
      </c>
      <c r="O263" s="13">
        <v>313718.41600000003</v>
      </c>
      <c r="P263" s="13">
        <v>278.37099999999998</v>
      </c>
      <c r="Q263" s="23"/>
    </row>
    <row r="264" spans="1:17" x14ac:dyDescent="0.35">
      <c r="A264" s="15">
        <v>44396</v>
      </c>
      <c r="B264" s="15">
        <v>44414</v>
      </c>
      <c r="C264" s="15">
        <v>44427</v>
      </c>
      <c r="D264" s="13">
        <f t="shared" si="7"/>
        <v>2840462.8709999993</v>
      </c>
      <c r="E264" s="13">
        <v>873721.72</v>
      </c>
      <c r="F264" s="13">
        <v>230432.954</v>
      </c>
      <c r="G264" s="13">
        <v>826040.39800000004</v>
      </c>
      <c r="H264" s="13">
        <v>69892.269</v>
      </c>
      <c r="I264" s="13">
        <v>42528.567999999999</v>
      </c>
      <c r="J264" s="13">
        <v>88090.543000000005</v>
      </c>
      <c r="K264" s="13">
        <v>168985.065</v>
      </c>
      <c r="L264" s="13">
        <v>179137.68599999999</v>
      </c>
      <c r="M264" s="13">
        <v>23813.851999999999</v>
      </c>
      <c r="N264" s="13">
        <v>36954.796999999999</v>
      </c>
      <c r="O264" s="13">
        <v>300620.78399999999</v>
      </c>
      <c r="P264" s="13">
        <v>244.23500000000001</v>
      </c>
      <c r="Q264" s="23"/>
    </row>
    <row r="265" spans="1:17" x14ac:dyDescent="0.35">
      <c r="A265" s="15">
        <v>44414</v>
      </c>
      <c r="B265" s="15">
        <v>44428</v>
      </c>
      <c r="C265" s="15">
        <v>44441</v>
      </c>
      <c r="D265" s="13">
        <f t="shared" si="7"/>
        <v>2864979.966</v>
      </c>
      <c r="E265" s="13">
        <v>897503.90700000001</v>
      </c>
      <c r="F265" s="13">
        <v>213657.17800000001</v>
      </c>
      <c r="G265" s="13">
        <v>841218.96100000001</v>
      </c>
      <c r="H265" s="13">
        <v>72272.290999999997</v>
      </c>
      <c r="I265" s="13">
        <v>41846.144999999997</v>
      </c>
      <c r="J265" s="13">
        <v>88004.04</v>
      </c>
      <c r="K265" s="13">
        <v>168350.67300000001</v>
      </c>
      <c r="L265" s="13">
        <v>178452.37</v>
      </c>
      <c r="M265" s="13">
        <v>24805.134999999998</v>
      </c>
      <c r="N265" s="13">
        <v>37605.586000000003</v>
      </c>
      <c r="O265" s="13">
        <v>300998.63400000002</v>
      </c>
      <c r="P265" s="13">
        <v>265.04599999999999</v>
      </c>
      <c r="Q265" s="23"/>
    </row>
    <row r="266" spans="1:17" x14ac:dyDescent="0.35">
      <c r="A266" s="15">
        <v>44428</v>
      </c>
      <c r="B266" s="15">
        <v>44442</v>
      </c>
      <c r="C266" s="15">
        <v>44455</v>
      </c>
      <c r="D266" s="13">
        <f t="shared" si="7"/>
        <v>2851539.9619999998</v>
      </c>
      <c r="E266" s="13">
        <v>902056.44400000002</v>
      </c>
      <c r="F266" s="13">
        <v>204799.97500000001</v>
      </c>
      <c r="G266" s="13">
        <v>835441.96400000004</v>
      </c>
      <c r="H266" s="13">
        <v>73954.881999999998</v>
      </c>
      <c r="I266" s="13">
        <v>41339.053999999996</v>
      </c>
      <c r="J266" s="13">
        <v>86517.733999999997</v>
      </c>
      <c r="K266" s="13">
        <v>169078.37899999999</v>
      </c>
      <c r="L266" s="13">
        <v>173910.71599999999</v>
      </c>
      <c r="M266" s="13">
        <v>24571.184000000001</v>
      </c>
      <c r="N266" s="13">
        <v>37208.099000000002</v>
      </c>
      <c r="O266" s="13">
        <v>302278.82</v>
      </c>
      <c r="P266" s="13">
        <v>382.71100000000001</v>
      </c>
      <c r="Q266" s="23"/>
    </row>
    <row r="267" spans="1:17" x14ac:dyDescent="0.35">
      <c r="A267" s="15">
        <v>44442</v>
      </c>
      <c r="B267" s="15">
        <v>44456</v>
      </c>
      <c r="C267" s="15">
        <v>44469</v>
      </c>
      <c r="D267" s="13">
        <f t="shared" si="7"/>
        <v>2817817.6179999998</v>
      </c>
      <c r="E267" s="13">
        <v>897305.95600000001</v>
      </c>
      <c r="F267" s="13">
        <v>232082.36300000001</v>
      </c>
      <c r="G267" s="13">
        <v>800905.19900000002</v>
      </c>
      <c r="H267" s="13">
        <v>73083.784</v>
      </c>
      <c r="I267" s="13">
        <v>40619.016000000003</v>
      </c>
      <c r="J267" s="13">
        <v>84703.877999999997</v>
      </c>
      <c r="K267" s="13">
        <v>165210.94899999999</v>
      </c>
      <c r="L267" s="13">
        <v>170758.23800000001</v>
      </c>
      <c r="M267" s="13">
        <v>23809.84</v>
      </c>
      <c r="N267" s="13">
        <v>36118.213000000003</v>
      </c>
      <c r="O267" s="13">
        <v>292837.85399999999</v>
      </c>
      <c r="P267" s="13">
        <v>382.32799999999997</v>
      </c>
      <c r="Q267" s="23"/>
    </row>
    <row r="268" spans="1:17" x14ac:dyDescent="0.35">
      <c r="A268" s="15">
        <v>44456</v>
      </c>
      <c r="B268" s="15">
        <v>44470</v>
      </c>
      <c r="C268" s="15">
        <v>44483</v>
      </c>
      <c r="D268" s="13">
        <f t="shared" si="7"/>
        <v>2873266.4060000009</v>
      </c>
      <c r="E268" s="13">
        <v>917178.571</v>
      </c>
      <c r="F268" s="13">
        <v>233112.01699999999</v>
      </c>
      <c r="G268" s="13">
        <v>817494.99699999997</v>
      </c>
      <c r="H268" s="13">
        <v>76521.198000000004</v>
      </c>
      <c r="I268" s="13">
        <v>41035.375</v>
      </c>
      <c r="J268" s="13">
        <v>86642.024999999994</v>
      </c>
      <c r="K268" s="13">
        <v>167362.08100000001</v>
      </c>
      <c r="L268" s="13">
        <v>171264.82699999999</v>
      </c>
      <c r="M268" s="13">
        <v>24243.867999999999</v>
      </c>
      <c r="N268" s="13">
        <v>36355.091999999997</v>
      </c>
      <c r="O268" s="13">
        <v>301602.72600000002</v>
      </c>
      <c r="P268" s="13">
        <v>453.62900000000002</v>
      </c>
      <c r="Q268" s="23"/>
    </row>
    <row r="269" spans="1:17" x14ac:dyDescent="0.35">
      <c r="A269" s="15">
        <v>44470</v>
      </c>
      <c r="B269" s="15">
        <v>44484</v>
      </c>
      <c r="C269" s="15">
        <v>44500</v>
      </c>
      <c r="D269" s="13">
        <f t="shared" si="7"/>
        <v>2969764.6540000001</v>
      </c>
      <c r="E269" s="13">
        <v>937222.00699999998</v>
      </c>
      <c r="F269" s="13">
        <v>238972.42600000001</v>
      </c>
      <c r="G269" s="13">
        <v>852456.72600000002</v>
      </c>
      <c r="H269" s="13">
        <v>74826.168000000005</v>
      </c>
      <c r="I269" s="13">
        <v>42728.061000000002</v>
      </c>
      <c r="J269" s="13">
        <v>89834.338000000003</v>
      </c>
      <c r="K269" s="13">
        <v>174443.96599999999</v>
      </c>
      <c r="L269" s="13">
        <v>178241.28899999999</v>
      </c>
      <c r="M269" s="13">
        <v>25784.899000000001</v>
      </c>
      <c r="N269" s="13">
        <v>38229.875</v>
      </c>
      <c r="O269" s="13">
        <v>316253.55</v>
      </c>
      <c r="P269" s="13">
        <v>771.34900000000005</v>
      </c>
      <c r="Q269" s="23"/>
    </row>
    <row r="270" spans="1:17" x14ac:dyDescent="0.35">
      <c r="A270" s="15">
        <v>44484</v>
      </c>
      <c r="B270" s="15">
        <v>44501</v>
      </c>
      <c r="C270" s="15">
        <v>44511</v>
      </c>
      <c r="D270" s="13">
        <f t="shared" si="7"/>
        <v>3068538.5659999996</v>
      </c>
      <c r="E270" s="13">
        <v>973769.36100000003</v>
      </c>
      <c r="F270" s="13">
        <v>254716.64799999999</v>
      </c>
      <c r="G270" s="13">
        <v>877465.68700000003</v>
      </c>
      <c r="H270" s="13">
        <v>76824.316000000006</v>
      </c>
      <c r="I270" s="13">
        <v>45407.555999999997</v>
      </c>
      <c r="J270" s="13">
        <v>92108.303</v>
      </c>
      <c r="K270" s="13">
        <v>177030.182</v>
      </c>
      <c r="L270" s="13">
        <v>187584.973</v>
      </c>
      <c r="M270" s="13">
        <v>26851.858</v>
      </c>
      <c r="N270" s="13">
        <v>39117.165000000001</v>
      </c>
      <c r="O270" s="13">
        <v>316767.016</v>
      </c>
      <c r="P270" s="13">
        <v>895.50099999999998</v>
      </c>
      <c r="Q270" s="23"/>
    </row>
    <row r="271" spans="1:17" x14ac:dyDescent="0.35">
      <c r="A271" s="15">
        <v>44497</v>
      </c>
      <c r="B271" s="15">
        <v>44512</v>
      </c>
      <c r="C271" s="15">
        <v>44525</v>
      </c>
      <c r="D271" s="13">
        <f t="shared" si="7"/>
        <v>3162913.7349999999</v>
      </c>
      <c r="E271" s="13">
        <v>1001864.778</v>
      </c>
      <c r="F271" s="13">
        <v>259543.291</v>
      </c>
      <c r="G271" s="13">
        <v>909390.41599999997</v>
      </c>
      <c r="H271" s="13">
        <v>80622.5</v>
      </c>
      <c r="I271" s="13">
        <v>46360.156000000003</v>
      </c>
      <c r="J271" s="13">
        <v>94076.313999999998</v>
      </c>
      <c r="K271" s="13">
        <v>182394.99400000001</v>
      </c>
      <c r="L271" s="13">
        <v>195792.99400000001</v>
      </c>
      <c r="M271" s="13">
        <v>27884.135999999999</v>
      </c>
      <c r="N271" s="13">
        <v>40396.966999999997</v>
      </c>
      <c r="O271" s="13">
        <v>323709.54800000001</v>
      </c>
      <c r="P271" s="13">
        <v>877.64099999999996</v>
      </c>
      <c r="Q271" s="23"/>
    </row>
    <row r="272" spans="1:17" x14ac:dyDescent="0.35">
      <c r="A272" s="15">
        <v>44512</v>
      </c>
      <c r="B272" s="15">
        <v>44526</v>
      </c>
      <c r="C272" s="15">
        <v>44539</v>
      </c>
      <c r="D272" s="13">
        <f t="shared" si="7"/>
        <v>3315402.5839999998</v>
      </c>
      <c r="E272" s="13">
        <v>1062865.5660000001</v>
      </c>
      <c r="F272" s="13">
        <v>292666.533</v>
      </c>
      <c r="G272" s="13">
        <v>941078.44700000004</v>
      </c>
      <c r="H272" s="13">
        <v>81232.570999999996</v>
      </c>
      <c r="I272" s="13">
        <v>48609.451000000001</v>
      </c>
      <c r="J272" s="13">
        <v>97301.630999999994</v>
      </c>
      <c r="K272" s="13">
        <v>199313.196</v>
      </c>
      <c r="L272" s="13">
        <v>190607.307</v>
      </c>
      <c r="M272" s="13">
        <v>28397.809000000001</v>
      </c>
      <c r="N272" s="13">
        <v>41734.146999999997</v>
      </c>
      <c r="O272" s="13">
        <v>330712.016</v>
      </c>
      <c r="P272" s="13">
        <v>883.91</v>
      </c>
      <c r="Q272" s="23"/>
    </row>
    <row r="273" spans="1:17" x14ac:dyDescent="0.35">
      <c r="A273" s="15">
        <v>44526</v>
      </c>
      <c r="B273" s="15">
        <v>44540</v>
      </c>
      <c r="C273" s="15">
        <v>44553</v>
      </c>
      <c r="D273" s="13">
        <f t="shared" si="7"/>
        <v>3959139.7250000001</v>
      </c>
      <c r="E273" s="13">
        <v>1292662.6200000001</v>
      </c>
      <c r="F273" s="13">
        <v>332039.87</v>
      </c>
      <c r="G273" s="13">
        <v>1117127.8559999999</v>
      </c>
      <c r="H273" s="13">
        <v>91617.27</v>
      </c>
      <c r="I273" s="13">
        <v>60771.398000000001</v>
      </c>
      <c r="J273" s="13">
        <v>114960.755</v>
      </c>
      <c r="K273" s="13">
        <v>230435.337</v>
      </c>
      <c r="L273" s="13">
        <v>236969.01800000001</v>
      </c>
      <c r="M273" s="13">
        <v>33109.379999999997</v>
      </c>
      <c r="N273" s="13">
        <v>50472.472000000002</v>
      </c>
      <c r="O273" s="13">
        <v>397903.68900000001</v>
      </c>
      <c r="P273" s="13">
        <v>1070.06</v>
      </c>
      <c r="Q273" s="23"/>
    </row>
    <row r="274" spans="1:17" x14ac:dyDescent="0.35">
      <c r="A274" s="15">
        <v>44540</v>
      </c>
      <c r="B274" s="15">
        <v>44554</v>
      </c>
      <c r="C274" s="15">
        <v>44567</v>
      </c>
      <c r="D274" s="13">
        <f t="shared" si="7"/>
        <v>4551397.9529999988</v>
      </c>
      <c r="E274" s="13">
        <v>1493745.1259999999</v>
      </c>
      <c r="F274" s="13">
        <v>394440.049</v>
      </c>
      <c r="G274" s="13">
        <v>1257385.4709999999</v>
      </c>
      <c r="H274" s="13">
        <v>101794.603</v>
      </c>
      <c r="I274" s="13">
        <v>68525.985000000001</v>
      </c>
      <c r="J274" s="13">
        <v>132031.31899999999</v>
      </c>
      <c r="K274" s="13">
        <v>261100.85399999999</v>
      </c>
      <c r="L274" s="13">
        <v>283960.56199999998</v>
      </c>
      <c r="M274" s="13">
        <v>36203.394</v>
      </c>
      <c r="N274" s="13">
        <v>64156.987000000001</v>
      </c>
      <c r="O274" s="13">
        <v>457138.58299999998</v>
      </c>
      <c r="P274" s="13">
        <v>915.02</v>
      </c>
      <c r="Q274" s="23"/>
    </row>
    <row r="275" spans="1:17" x14ac:dyDescent="0.35">
      <c r="A275" s="15">
        <v>44554</v>
      </c>
      <c r="B275" s="15">
        <v>44568</v>
      </c>
      <c r="C275" s="15">
        <v>44581</v>
      </c>
      <c r="D275" s="13">
        <f t="shared" si="7"/>
        <v>3875463.9290000005</v>
      </c>
      <c r="E275" s="13">
        <v>1355250.5190000001</v>
      </c>
      <c r="F275" s="13">
        <v>333704.01</v>
      </c>
      <c r="G275" s="13">
        <v>1017078.993</v>
      </c>
      <c r="H275" s="13">
        <v>80382.349000000002</v>
      </c>
      <c r="I275" s="13">
        <v>57152.762000000002</v>
      </c>
      <c r="J275" s="13">
        <v>109348.173</v>
      </c>
      <c r="K275" s="13">
        <v>217663.796</v>
      </c>
      <c r="L275" s="13">
        <v>242944.761</v>
      </c>
      <c r="M275" s="13">
        <v>26916.383999999998</v>
      </c>
      <c r="N275" s="13">
        <v>48672.055</v>
      </c>
      <c r="O275" s="13">
        <v>385480.87300000002</v>
      </c>
      <c r="P275" s="13">
        <v>869.25400000000002</v>
      </c>
      <c r="Q275" s="23"/>
    </row>
    <row r="276" spans="1:17" x14ac:dyDescent="0.35">
      <c r="A276" s="15">
        <v>44568</v>
      </c>
      <c r="B276" s="15">
        <v>44582</v>
      </c>
      <c r="C276" s="15">
        <v>44595</v>
      </c>
      <c r="D276" s="13">
        <f t="shared" si="7"/>
        <v>4543067.4019999998</v>
      </c>
      <c r="E276" s="13">
        <v>1577054.8459999999</v>
      </c>
      <c r="F276" s="13">
        <v>375183.73</v>
      </c>
      <c r="G276" s="13">
        <v>1205158.4920000001</v>
      </c>
      <c r="H276" s="13">
        <v>91749.96</v>
      </c>
      <c r="I276" s="13">
        <v>66783.055999999997</v>
      </c>
      <c r="J276" s="13">
        <v>129440.788</v>
      </c>
      <c r="K276" s="13">
        <v>254466.49400000001</v>
      </c>
      <c r="L276" s="13">
        <v>288744.408</v>
      </c>
      <c r="M276" s="13">
        <v>38291.288</v>
      </c>
      <c r="N276" s="13">
        <v>56932.023999999998</v>
      </c>
      <c r="O276" s="13">
        <v>458364.22600000002</v>
      </c>
      <c r="P276" s="13">
        <v>898.09</v>
      </c>
      <c r="Q276" s="23"/>
    </row>
    <row r="277" spans="1:17" x14ac:dyDescent="0.35">
      <c r="A277" s="15">
        <v>44582</v>
      </c>
      <c r="B277" s="15">
        <v>44596</v>
      </c>
      <c r="C277" s="15">
        <v>44609</v>
      </c>
      <c r="D277" s="13">
        <f t="shared" si="7"/>
        <v>4461349.4720000001</v>
      </c>
      <c r="E277" s="13">
        <v>1554463.284</v>
      </c>
      <c r="F277" s="13">
        <v>379836.99800000002</v>
      </c>
      <c r="G277" s="13">
        <v>1152049.5390000001</v>
      </c>
      <c r="H277" s="13">
        <v>87718.349000000002</v>
      </c>
      <c r="I277" s="13">
        <v>65145.911999999997</v>
      </c>
      <c r="J277" s="13">
        <v>127035.174</v>
      </c>
      <c r="K277" s="13">
        <v>261062.05300000001</v>
      </c>
      <c r="L277" s="13">
        <v>286572.71299999999</v>
      </c>
      <c r="M277" s="13">
        <v>38383.828999999998</v>
      </c>
      <c r="N277" s="13">
        <v>55727.131000000001</v>
      </c>
      <c r="O277" s="13">
        <v>452306.99800000002</v>
      </c>
      <c r="P277" s="13">
        <v>1047.492</v>
      </c>
      <c r="Q277" s="23"/>
    </row>
    <row r="278" spans="1:17" x14ac:dyDescent="0.35">
      <c r="A278" s="15">
        <v>44596</v>
      </c>
      <c r="B278" s="15">
        <v>44610</v>
      </c>
      <c r="C278" s="15">
        <v>44623</v>
      </c>
      <c r="D278" s="13">
        <f t="shared" si="7"/>
        <v>4384097.3489999995</v>
      </c>
      <c r="E278" s="13">
        <v>1540890.4539999999</v>
      </c>
      <c r="F278" s="13">
        <v>380968.11599999998</v>
      </c>
      <c r="G278" s="13">
        <v>1081636.716</v>
      </c>
      <c r="H278" s="13">
        <v>87479.135999999999</v>
      </c>
      <c r="I278" s="13">
        <v>62996.228999999999</v>
      </c>
      <c r="J278" s="13">
        <v>125640.588</v>
      </c>
      <c r="K278" s="13">
        <v>263160.935</v>
      </c>
      <c r="L278" s="13">
        <v>286983.22600000002</v>
      </c>
      <c r="M278" s="13">
        <v>39466.084000000003</v>
      </c>
      <c r="N278" s="13">
        <v>58231.375999999997</v>
      </c>
      <c r="O278" s="13">
        <v>455685.85800000001</v>
      </c>
      <c r="P278" s="13">
        <v>958.63099999999997</v>
      </c>
      <c r="Q278" s="23"/>
    </row>
    <row r="279" spans="1:17" x14ac:dyDescent="0.35">
      <c r="A279" s="15">
        <v>44610</v>
      </c>
      <c r="B279" s="15">
        <v>44624</v>
      </c>
      <c r="C279" s="15">
        <v>44637</v>
      </c>
      <c r="D279" s="13">
        <f t="shared" si="7"/>
        <v>4300100.5529999994</v>
      </c>
      <c r="E279" s="13">
        <v>1521587.92</v>
      </c>
      <c r="F279" s="13">
        <v>359086.94300000003</v>
      </c>
      <c r="G279" s="13">
        <v>1034070.927</v>
      </c>
      <c r="H279" s="13">
        <v>92304.429000000004</v>
      </c>
      <c r="I279" s="13">
        <v>61893.921000000002</v>
      </c>
      <c r="J279" s="13">
        <v>121387.014</v>
      </c>
      <c r="K279" s="13">
        <v>268878.11300000001</v>
      </c>
      <c r="L279" s="13">
        <v>288484.91499999998</v>
      </c>
      <c r="M279" s="13">
        <v>38218.152000000002</v>
      </c>
      <c r="N279" s="13">
        <v>56707.983</v>
      </c>
      <c r="O279" s="13">
        <v>456307.36200000002</v>
      </c>
      <c r="P279" s="13">
        <v>1172.874</v>
      </c>
      <c r="Q279" s="23"/>
    </row>
    <row r="280" spans="1:17" x14ac:dyDescent="0.35">
      <c r="A280" s="15">
        <v>44624</v>
      </c>
      <c r="B280" s="15">
        <v>44638</v>
      </c>
      <c r="C280" s="15">
        <v>44651</v>
      </c>
      <c r="D280" s="13">
        <f t="shared" si="7"/>
        <v>4416911.1810000008</v>
      </c>
      <c r="E280" s="13">
        <v>1587604.1059999999</v>
      </c>
      <c r="F280" s="13">
        <v>360804.53</v>
      </c>
      <c r="G280" s="13">
        <v>1056125.0430000001</v>
      </c>
      <c r="H280" s="13">
        <v>100044.40399999999</v>
      </c>
      <c r="I280" s="13">
        <v>62693.440000000002</v>
      </c>
      <c r="J280" s="13">
        <v>121454.39599999999</v>
      </c>
      <c r="K280" s="13">
        <v>276246.087</v>
      </c>
      <c r="L280" s="13">
        <v>290335.79300000001</v>
      </c>
      <c r="M280" s="13">
        <v>36908.616000000002</v>
      </c>
      <c r="N280" s="13">
        <v>60541.065999999999</v>
      </c>
      <c r="O280" s="13">
        <v>463604.97100000002</v>
      </c>
      <c r="P280" s="13">
        <v>548.72900000000004</v>
      </c>
      <c r="Q280" s="23"/>
    </row>
    <row r="281" spans="1:17" x14ac:dyDescent="0.35">
      <c r="A281" s="15">
        <v>44638</v>
      </c>
      <c r="B281" s="15">
        <v>44652</v>
      </c>
      <c r="C281" s="15">
        <v>44665</v>
      </c>
      <c r="D281" s="13">
        <f t="shared" si="7"/>
        <v>4613337.1179999998</v>
      </c>
      <c r="E281" s="13">
        <v>1656885.811</v>
      </c>
      <c r="F281" s="13">
        <v>389855.75400000002</v>
      </c>
      <c r="G281" s="13">
        <v>1095822.1170000001</v>
      </c>
      <c r="H281" s="13">
        <v>107069.19500000001</v>
      </c>
      <c r="I281" s="13">
        <v>68564.748000000007</v>
      </c>
      <c r="J281" s="13">
        <v>124721.45699999999</v>
      </c>
      <c r="K281" s="13">
        <v>287878.821</v>
      </c>
      <c r="L281" s="13">
        <v>300844.73100000003</v>
      </c>
      <c r="M281" s="13">
        <v>35599.591</v>
      </c>
      <c r="N281" s="13">
        <v>59539.947999999997</v>
      </c>
      <c r="O281" s="13">
        <v>486179.09899999999</v>
      </c>
      <c r="P281" s="13">
        <v>375.846</v>
      </c>
      <c r="Q281" s="23"/>
    </row>
    <row r="282" spans="1:17" x14ac:dyDescent="0.35">
      <c r="A282" s="15">
        <v>44652</v>
      </c>
      <c r="B282" s="15">
        <v>44666</v>
      </c>
      <c r="C282" s="15">
        <v>44679</v>
      </c>
      <c r="D282" s="13">
        <f t="shared" si="7"/>
        <v>4602589.4840000002</v>
      </c>
      <c r="E282" s="13">
        <v>1655404.0430000001</v>
      </c>
      <c r="F282" s="13">
        <v>383019.14</v>
      </c>
      <c r="G282" s="13">
        <v>1091824.6170000001</v>
      </c>
      <c r="H282" s="13">
        <v>115673.25900000001</v>
      </c>
      <c r="I282" s="13">
        <v>68136.925000000003</v>
      </c>
      <c r="J282" s="13">
        <v>122228.583</v>
      </c>
      <c r="K282" s="13">
        <v>288694.38299999997</v>
      </c>
      <c r="L282" s="13">
        <v>299352.77500000002</v>
      </c>
      <c r="M282" s="13">
        <v>35522.451999999997</v>
      </c>
      <c r="N282" s="13">
        <v>58877.527000000002</v>
      </c>
      <c r="O282" s="13">
        <v>483214.07900000003</v>
      </c>
      <c r="P282" s="13">
        <v>641.70100000000002</v>
      </c>
      <c r="Q282" s="23"/>
    </row>
    <row r="283" spans="1:17" x14ac:dyDescent="0.35">
      <c r="A283" s="15">
        <v>44666</v>
      </c>
      <c r="B283" s="15">
        <v>44680</v>
      </c>
      <c r="C283" s="15">
        <v>44693</v>
      </c>
      <c r="D283" s="13">
        <f t="shared" si="7"/>
        <v>4582788.3500000006</v>
      </c>
      <c r="E283" s="13">
        <v>1647697.1470000001</v>
      </c>
      <c r="F283" s="13">
        <v>378496.033</v>
      </c>
      <c r="G283" s="13">
        <v>1085128.5079999999</v>
      </c>
      <c r="H283" s="13">
        <v>122323.175</v>
      </c>
      <c r="I283" s="13">
        <v>67444.418000000005</v>
      </c>
      <c r="J283" s="13">
        <v>121109.83100000001</v>
      </c>
      <c r="K283" s="13">
        <v>292779.478</v>
      </c>
      <c r="L283" s="13">
        <v>294018.62800000003</v>
      </c>
      <c r="M283" s="13">
        <v>36058.381999999998</v>
      </c>
      <c r="N283" s="13">
        <v>58293.591999999997</v>
      </c>
      <c r="O283" s="13">
        <v>478912.75300000003</v>
      </c>
      <c r="P283" s="13">
        <v>526.40499999999997</v>
      </c>
      <c r="Q283" s="23"/>
    </row>
    <row r="284" spans="1:17" x14ac:dyDescent="0.35">
      <c r="A284" s="15">
        <v>44680</v>
      </c>
      <c r="B284" s="15">
        <v>44694</v>
      </c>
      <c r="C284" s="15">
        <v>44707</v>
      </c>
      <c r="D284" s="13">
        <f t="shared" si="7"/>
        <v>4585828.7909999993</v>
      </c>
      <c r="E284" s="13">
        <v>1660756.257</v>
      </c>
      <c r="F284" s="13">
        <v>353409.14600000001</v>
      </c>
      <c r="G284" s="13">
        <v>1093969.652</v>
      </c>
      <c r="H284" s="13">
        <v>128307.519</v>
      </c>
      <c r="I284" s="13">
        <v>66753.907999999996</v>
      </c>
      <c r="J284" s="13">
        <v>118555.85799999999</v>
      </c>
      <c r="K284" s="13">
        <v>289701.90000000002</v>
      </c>
      <c r="L284" s="13">
        <v>300445.80499999999</v>
      </c>
      <c r="M284" s="13">
        <v>37267.476999999999</v>
      </c>
      <c r="N284" s="13">
        <v>59506.938000000002</v>
      </c>
      <c r="O284" s="13">
        <v>476548.07699999999</v>
      </c>
      <c r="P284" s="13">
        <v>606.25400000000002</v>
      </c>
      <c r="Q284" s="23"/>
    </row>
    <row r="285" spans="1:17" x14ac:dyDescent="0.35">
      <c r="A285" s="15">
        <v>44694</v>
      </c>
      <c r="B285" s="15">
        <v>44708</v>
      </c>
      <c r="C285" s="15">
        <v>44721</v>
      </c>
      <c r="D285" s="13">
        <f t="shared" si="7"/>
        <v>4767167.9760000007</v>
      </c>
      <c r="E285" s="13">
        <v>1732435.577</v>
      </c>
      <c r="F285" s="13">
        <v>374025.571</v>
      </c>
      <c r="G285" s="13">
        <v>1130353.2379999999</v>
      </c>
      <c r="H285" s="13">
        <v>134243.02499999999</v>
      </c>
      <c r="I285" s="13">
        <v>69276.361999999994</v>
      </c>
      <c r="J285" s="13">
        <v>122089.41499999999</v>
      </c>
      <c r="K285" s="13">
        <v>303926.39799999999</v>
      </c>
      <c r="L285" s="13">
        <v>313054.54200000002</v>
      </c>
      <c r="M285" s="13">
        <v>39492.798999999999</v>
      </c>
      <c r="N285" s="13">
        <v>61852.038999999997</v>
      </c>
      <c r="O285" s="13">
        <v>485780.04800000001</v>
      </c>
      <c r="P285" s="13">
        <v>638.96199999999999</v>
      </c>
      <c r="Q285" s="23"/>
    </row>
    <row r="286" spans="1:17" x14ac:dyDescent="0.35">
      <c r="A286" s="15">
        <v>44708</v>
      </c>
      <c r="B286" s="15">
        <v>44722</v>
      </c>
      <c r="C286" s="15">
        <v>44735</v>
      </c>
      <c r="D286" s="13">
        <f t="shared" si="7"/>
        <v>5085231.6449999986</v>
      </c>
      <c r="E286" s="13">
        <v>1861460.3629999999</v>
      </c>
      <c r="F286" s="13">
        <v>390365.31699999998</v>
      </c>
      <c r="G286" s="13">
        <v>1206164.2649999999</v>
      </c>
      <c r="H286" s="13">
        <v>147297.446</v>
      </c>
      <c r="I286" s="13">
        <v>73504.945000000007</v>
      </c>
      <c r="J286" s="13">
        <v>132061.484</v>
      </c>
      <c r="K286" s="13">
        <v>332075.24099999998</v>
      </c>
      <c r="L286" s="13">
        <v>329136.29200000002</v>
      </c>
      <c r="M286" s="13">
        <v>42453.733999999997</v>
      </c>
      <c r="N286" s="13">
        <v>64746.667999999998</v>
      </c>
      <c r="O286" s="13">
        <v>504924.94199999998</v>
      </c>
      <c r="P286" s="13">
        <v>1040.9480000000001</v>
      </c>
      <c r="Q286" s="23"/>
    </row>
    <row r="287" spans="1:17" x14ac:dyDescent="0.35">
      <c r="A287" s="15">
        <v>44722</v>
      </c>
      <c r="B287" s="15">
        <v>44736</v>
      </c>
      <c r="C287" s="15">
        <v>44749</v>
      </c>
      <c r="D287" s="13">
        <f t="shared" si="7"/>
        <v>5362564.6799999988</v>
      </c>
      <c r="E287" s="13">
        <v>1949196.628</v>
      </c>
      <c r="F287" s="13">
        <v>430048.36099999998</v>
      </c>
      <c r="G287" s="13">
        <v>1254319.2709999999</v>
      </c>
      <c r="H287" s="13">
        <v>158317.641</v>
      </c>
      <c r="I287" s="13">
        <v>76948.183999999994</v>
      </c>
      <c r="J287" s="13">
        <v>138320.19399999999</v>
      </c>
      <c r="K287" s="13">
        <v>358463.82400000002</v>
      </c>
      <c r="L287" s="13">
        <v>344307.36800000002</v>
      </c>
      <c r="M287" s="13">
        <v>60254.516000000003</v>
      </c>
      <c r="N287" s="13">
        <v>68994.770999999993</v>
      </c>
      <c r="O287" s="13">
        <v>521800.05499999999</v>
      </c>
      <c r="P287" s="13">
        <v>1593.867</v>
      </c>
      <c r="Q287" s="23"/>
    </row>
    <row r="288" spans="1:17" x14ac:dyDescent="0.35">
      <c r="A288" s="15">
        <v>44736</v>
      </c>
      <c r="B288" s="15">
        <v>44750</v>
      </c>
      <c r="C288" s="15">
        <v>44763</v>
      </c>
      <c r="D288" s="13">
        <f t="shared" si="7"/>
        <v>5383066.5500000007</v>
      </c>
      <c r="E288" s="13">
        <v>1947995.5160000001</v>
      </c>
      <c r="F288" s="13">
        <v>436415.64399999997</v>
      </c>
      <c r="G288" s="13">
        <v>1267924.273</v>
      </c>
      <c r="H288" s="13">
        <v>164735.745</v>
      </c>
      <c r="I288" s="13">
        <v>75834.278999999995</v>
      </c>
      <c r="J288" s="13">
        <v>137217.15100000001</v>
      </c>
      <c r="K288" s="13">
        <v>357089.44</v>
      </c>
      <c r="L288" s="13">
        <v>345888.61300000001</v>
      </c>
      <c r="M288" s="13">
        <v>57044.006999999998</v>
      </c>
      <c r="N288" s="13">
        <v>69091.894</v>
      </c>
      <c r="O288" s="13">
        <v>521972.408</v>
      </c>
      <c r="P288" s="13">
        <v>1857.58</v>
      </c>
      <c r="Q288" s="23"/>
    </row>
    <row r="289" spans="1:17" x14ac:dyDescent="0.35">
      <c r="A289" s="15">
        <v>44750</v>
      </c>
      <c r="B289" s="15">
        <v>44764</v>
      </c>
      <c r="C289" s="15">
        <v>44777</v>
      </c>
      <c r="D289" s="13">
        <f t="shared" si="7"/>
        <v>5253470.7699999996</v>
      </c>
      <c r="E289" s="13">
        <v>1883287.92</v>
      </c>
      <c r="F289" s="13">
        <v>422912.47100000002</v>
      </c>
      <c r="G289" s="13">
        <v>1250344.327</v>
      </c>
      <c r="H289" s="13">
        <v>161803.14499999999</v>
      </c>
      <c r="I289" s="13">
        <v>72008.236000000004</v>
      </c>
      <c r="J289" s="13">
        <v>133776.07699999999</v>
      </c>
      <c r="K289" s="13">
        <v>348628.70199999999</v>
      </c>
      <c r="L289" s="13">
        <v>340176.25799999997</v>
      </c>
      <c r="M289" s="13">
        <v>54051.491000000002</v>
      </c>
      <c r="N289" s="13">
        <v>68465.368000000002</v>
      </c>
      <c r="O289" s="13">
        <v>517025.772</v>
      </c>
      <c r="P289" s="13">
        <v>991.00300000000004</v>
      </c>
      <c r="Q289" s="23"/>
    </row>
    <row r="290" spans="1:17" x14ac:dyDescent="0.35">
      <c r="A290" s="15">
        <v>44764</v>
      </c>
      <c r="B290" s="15">
        <v>44778</v>
      </c>
      <c r="C290" s="15">
        <v>44791</v>
      </c>
      <c r="D290" s="13">
        <f t="shared" si="7"/>
        <v>5385863.2139999988</v>
      </c>
      <c r="E290" s="13">
        <v>1943308.061</v>
      </c>
      <c r="F290" s="13">
        <v>421352.56599999999</v>
      </c>
      <c r="G290" s="13">
        <v>1297071.713</v>
      </c>
      <c r="H290" s="13">
        <v>165160.64499999999</v>
      </c>
      <c r="I290" s="13">
        <v>71414.391000000003</v>
      </c>
      <c r="J290" s="13">
        <v>136104.16699999999</v>
      </c>
      <c r="K290" s="13">
        <v>360654.89600000001</v>
      </c>
      <c r="L290" s="13">
        <v>341983.826</v>
      </c>
      <c r="M290" s="13">
        <v>53515.521000000001</v>
      </c>
      <c r="N290" s="13">
        <v>69732.880999999994</v>
      </c>
      <c r="O290" s="13">
        <v>524823.13399999996</v>
      </c>
      <c r="P290" s="13">
        <v>741.41300000000001</v>
      </c>
      <c r="Q290" s="23"/>
    </row>
    <row r="291" spans="1:17" x14ac:dyDescent="0.35">
      <c r="A291" s="15">
        <v>44778</v>
      </c>
      <c r="B291" s="15">
        <v>44792</v>
      </c>
      <c r="C291" s="15">
        <v>44805</v>
      </c>
      <c r="D291" s="13">
        <f t="shared" si="7"/>
        <v>5593954.6770000001</v>
      </c>
      <c r="E291" s="13">
        <v>1994234.615</v>
      </c>
      <c r="F291" s="13">
        <v>495517.17800000001</v>
      </c>
      <c r="G291" s="13">
        <v>1346808.6969999999</v>
      </c>
      <c r="H291" s="13">
        <v>176109.40100000001</v>
      </c>
      <c r="I291" s="13">
        <v>74439.106</v>
      </c>
      <c r="J291" s="13">
        <v>138309.70800000001</v>
      </c>
      <c r="K291" s="13">
        <v>367557.55099999998</v>
      </c>
      <c r="L291" s="13">
        <v>343182.50300000003</v>
      </c>
      <c r="M291" s="13">
        <v>52030.398999999998</v>
      </c>
      <c r="N291" s="13">
        <v>70956.843999999997</v>
      </c>
      <c r="O291" s="13">
        <v>533717.69499999995</v>
      </c>
      <c r="P291" s="13">
        <v>1090.98</v>
      </c>
      <c r="Q291" s="23"/>
    </row>
    <row r="292" spans="1:17" x14ac:dyDescent="0.35">
      <c r="A292" s="15">
        <v>44792</v>
      </c>
      <c r="B292" s="15">
        <v>44806</v>
      </c>
      <c r="C292" s="15">
        <v>44819</v>
      </c>
      <c r="D292" s="13">
        <f t="shared" si="7"/>
        <v>5578287.1529999981</v>
      </c>
      <c r="E292" s="13">
        <v>1987056.4080000001</v>
      </c>
      <c r="F292" s="13">
        <v>467440.38400000002</v>
      </c>
      <c r="G292" s="13">
        <v>1360557.013</v>
      </c>
      <c r="H292" s="13">
        <v>178412.23199999999</v>
      </c>
      <c r="I292" s="13">
        <v>72379.797000000006</v>
      </c>
      <c r="J292" s="13">
        <v>137883.47899999999</v>
      </c>
      <c r="K292" s="13">
        <v>375115.21399999998</v>
      </c>
      <c r="L292" s="13">
        <v>341946.902</v>
      </c>
      <c r="M292" s="13">
        <v>52518.964</v>
      </c>
      <c r="N292" s="13">
        <v>70889.858999999997</v>
      </c>
      <c r="O292" s="13">
        <v>532740.96600000001</v>
      </c>
      <c r="P292" s="13">
        <v>1345.9349999999999</v>
      </c>
      <c r="Q292" s="23"/>
    </row>
    <row r="293" spans="1:17" x14ac:dyDescent="0.35">
      <c r="A293" s="15">
        <v>44806</v>
      </c>
      <c r="B293" s="15">
        <v>44820</v>
      </c>
      <c r="C293" s="15">
        <v>44833</v>
      </c>
      <c r="D293" s="13">
        <f t="shared" si="7"/>
        <v>5575699.1630000016</v>
      </c>
      <c r="E293" s="13">
        <v>1980930.638</v>
      </c>
      <c r="F293" s="13">
        <v>525657.36899999995</v>
      </c>
      <c r="G293" s="13">
        <v>1303628.7350000001</v>
      </c>
      <c r="H293" s="13">
        <v>181205.69699999999</v>
      </c>
      <c r="I293" s="13">
        <v>71951.020999999993</v>
      </c>
      <c r="J293" s="13">
        <v>137364.04800000001</v>
      </c>
      <c r="K293" s="13">
        <v>370291.45600000001</v>
      </c>
      <c r="L293" s="13">
        <v>339146.81</v>
      </c>
      <c r="M293" s="13">
        <v>52794.584000000003</v>
      </c>
      <c r="N293" s="13">
        <v>75651.467999999993</v>
      </c>
      <c r="O293" s="13">
        <v>535576.39099999995</v>
      </c>
      <c r="P293" s="13">
        <v>1500.9459999999999</v>
      </c>
      <c r="Q293" s="23"/>
    </row>
    <row r="294" spans="1:17" x14ac:dyDescent="0.35">
      <c r="A294" s="15">
        <v>44820</v>
      </c>
      <c r="B294" s="15">
        <v>44834</v>
      </c>
      <c r="C294" s="15">
        <v>44847</v>
      </c>
      <c r="D294" s="13">
        <f t="shared" si="7"/>
        <v>5583625.602</v>
      </c>
      <c r="E294" s="13">
        <v>2006819.08</v>
      </c>
      <c r="F294" s="13">
        <v>518809.46899999998</v>
      </c>
      <c r="G294" s="13">
        <v>1299812.3829999999</v>
      </c>
      <c r="H294" s="13">
        <v>184483.04</v>
      </c>
      <c r="I294" s="13">
        <v>72148.233999999997</v>
      </c>
      <c r="J294" s="13">
        <v>134328.83199999999</v>
      </c>
      <c r="K294" s="13">
        <v>373901.93</v>
      </c>
      <c r="L294" s="13">
        <v>338474.20899999997</v>
      </c>
      <c r="M294" s="13">
        <v>52309.357000000004</v>
      </c>
      <c r="N294" s="13">
        <v>75306.054999999993</v>
      </c>
      <c r="O294" s="13">
        <v>526039.33499999996</v>
      </c>
      <c r="P294" s="13">
        <v>1193.6780000000001</v>
      </c>
      <c r="Q294" s="23"/>
    </row>
    <row r="295" spans="1:17" x14ac:dyDescent="0.35">
      <c r="A295" s="15">
        <v>44834</v>
      </c>
      <c r="B295" s="15">
        <v>44848</v>
      </c>
      <c r="C295" s="15">
        <v>44861</v>
      </c>
      <c r="D295" s="13">
        <f t="shared" si="7"/>
        <v>5619403.1980000008</v>
      </c>
      <c r="E295" s="13">
        <v>2027323.8470000001</v>
      </c>
      <c r="F295" s="13">
        <v>539676.89899999998</v>
      </c>
      <c r="G295" s="13">
        <v>1297126.1189999999</v>
      </c>
      <c r="H295" s="13">
        <v>176483.97500000001</v>
      </c>
      <c r="I295" s="13">
        <v>72068.813999999998</v>
      </c>
      <c r="J295" s="13">
        <v>132950.448</v>
      </c>
      <c r="K295" s="13">
        <v>377415.092</v>
      </c>
      <c r="L295" s="13">
        <v>337879.05099999998</v>
      </c>
      <c r="M295" s="13">
        <v>53178.851999999999</v>
      </c>
      <c r="N295" s="13">
        <v>75317.182000000001</v>
      </c>
      <c r="O295" s="13">
        <v>528917.91700000002</v>
      </c>
      <c r="P295" s="13">
        <v>1065.002</v>
      </c>
      <c r="Q295" s="23"/>
    </row>
    <row r="296" spans="1:17" x14ac:dyDescent="0.35">
      <c r="A296" s="15">
        <v>44848</v>
      </c>
      <c r="B296" s="15">
        <v>44862</v>
      </c>
      <c r="C296" s="15">
        <v>44875</v>
      </c>
      <c r="D296" s="13">
        <f t="shared" si="7"/>
        <v>5686859.5439999998</v>
      </c>
      <c r="E296" s="13">
        <v>2071959.3489999999</v>
      </c>
      <c r="F296" s="13">
        <v>545754.08600000001</v>
      </c>
      <c r="G296" s="13">
        <v>1313989.2660000001</v>
      </c>
      <c r="H296" s="13">
        <v>181971.90599999999</v>
      </c>
      <c r="I296" s="13">
        <v>72675.264999999999</v>
      </c>
      <c r="J296" s="13">
        <v>132764.10200000001</v>
      </c>
      <c r="K296" s="13">
        <v>375400.46899999998</v>
      </c>
      <c r="L296" s="13">
        <v>336815.44300000003</v>
      </c>
      <c r="M296" s="13">
        <v>52515.182000000001</v>
      </c>
      <c r="N296" s="13">
        <v>74895.176000000007</v>
      </c>
      <c r="O296" s="13">
        <v>527082.01300000004</v>
      </c>
      <c r="P296" s="13">
        <v>1037.287</v>
      </c>
      <c r="Q296" s="23"/>
    </row>
    <row r="297" spans="1:17" x14ac:dyDescent="0.35">
      <c r="A297" s="15">
        <v>44862</v>
      </c>
      <c r="B297" s="15">
        <v>44876</v>
      </c>
      <c r="C297" s="15">
        <v>44889</v>
      </c>
      <c r="D297" s="13">
        <f t="shared" si="7"/>
        <v>5701478.879999999</v>
      </c>
      <c r="E297" s="13">
        <v>2088662.547</v>
      </c>
      <c r="F297" s="13">
        <v>537609.14099999995</v>
      </c>
      <c r="G297" s="13">
        <v>1319945.92</v>
      </c>
      <c r="H297" s="13">
        <v>188174.296</v>
      </c>
      <c r="I297" s="13">
        <v>74860.755000000005</v>
      </c>
      <c r="J297" s="13">
        <v>135051.30600000001</v>
      </c>
      <c r="K297" s="13">
        <v>408273.71899999998</v>
      </c>
      <c r="L297" s="13">
        <v>320058.45299999998</v>
      </c>
      <c r="M297" s="13">
        <v>51336.127999999997</v>
      </c>
      <c r="N297" s="13">
        <v>76037.698999999993</v>
      </c>
      <c r="O297" s="13">
        <v>500337.30900000001</v>
      </c>
      <c r="P297" s="13">
        <v>1131.607</v>
      </c>
      <c r="Q297" s="23"/>
    </row>
    <row r="298" spans="1:17" x14ac:dyDescent="0.35">
      <c r="A298" s="15">
        <v>44876</v>
      </c>
      <c r="B298" s="15">
        <v>44890</v>
      </c>
      <c r="C298" s="15">
        <v>44903</v>
      </c>
      <c r="D298" s="13">
        <f t="shared" si="7"/>
        <v>5636602.7359999996</v>
      </c>
      <c r="E298" s="13">
        <v>2093029.791</v>
      </c>
      <c r="F298" s="13">
        <v>532570.27300000004</v>
      </c>
      <c r="G298" s="13">
        <v>1270422.395</v>
      </c>
      <c r="H298" s="13">
        <v>186682.83499999999</v>
      </c>
      <c r="I298" s="13">
        <v>75844.101999999999</v>
      </c>
      <c r="J298" s="13">
        <v>134317.302</v>
      </c>
      <c r="K298" s="13">
        <v>409379.30800000002</v>
      </c>
      <c r="L298" s="13">
        <v>319180.745</v>
      </c>
      <c r="M298" s="13">
        <v>50675.326999999997</v>
      </c>
      <c r="N298" s="13">
        <v>75720.175000000003</v>
      </c>
      <c r="O298" s="13">
        <v>487607.19799999997</v>
      </c>
      <c r="P298" s="13">
        <v>1173.2850000000001</v>
      </c>
      <c r="Q298" s="23"/>
    </row>
    <row r="299" spans="1:17" x14ac:dyDescent="0.35">
      <c r="A299" s="15">
        <v>44890</v>
      </c>
      <c r="B299" s="15">
        <v>44904</v>
      </c>
      <c r="C299" s="15">
        <v>44917</v>
      </c>
      <c r="D299" s="13">
        <f t="shared" si="7"/>
        <v>5597572.9059999986</v>
      </c>
      <c r="E299" s="13">
        <v>2093909.811</v>
      </c>
      <c r="F299" s="13">
        <v>507557.03200000001</v>
      </c>
      <c r="G299" s="13">
        <v>1224652.183</v>
      </c>
      <c r="H299" s="13">
        <v>179192.79500000001</v>
      </c>
      <c r="I299" s="13">
        <v>76059.976999999999</v>
      </c>
      <c r="J299" s="13">
        <v>137634.95300000001</v>
      </c>
      <c r="K299" s="13">
        <v>442889.739</v>
      </c>
      <c r="L299" s="13">
        <v>320761.82799999998</v>
      </c>
      <c r="M299" s="13">
        <v>51752.406999999999</v>
      </c>
      <c r="N299" s="13">
        <v>75883.115000000005</v>
      </c>
      <c r="O299" s="13">
        <v>485500.04599999997</v>
      </c>
      <c r="P299" s="13">
        <v>1779.02</v>
      </c>
      <c r="Q299" s="23"/>
    </row>
    <row r="300" spans="1:17" x14ac:dyDescent="0.35">
      <c r="A300" s="15">
        <v>44904</v>
      </c>
      <c r="B300" s="15">
        <v>44918</v>
      </c>
      <c r="C300" s="15">
        <v>44931</v>
      </c>
      <c r="D300" s="13">
        <f t="shared" si="7"/>
        <v>5550903.2149999999</v>
      </c>
      <c r="E300" s="13">
        <v>2105505.463</v>
      </c>
      <c r="F300" s="13">
        <v>534005.43700000003</v>
      </c>
      <c r="G300" s="13">
        <v>1137128.0330000001</v>
      </c>
      <c r="H300" s="13">
        <v>159267.128</v>
      </c>
      <c r="I300" s="13">
        <v>76714.373000000007</v>
      </c>
      <c r="J300" s="13">
        <v>137611.66399999999</v>
      </c>
      <c r="K300" s="13">
        <v>482034.902</v>
      </c>
      <c r="L300" s="13">
        <v>317499.45400000003</v>
      </c>
      <c r="M300" s="13">
        <v>54076.337</v>
      </c>
      <c r="N300" s="13">
        <v>76219.388000000006</v>
      </c>
      <c r="O300" s="13">
        <v>469216.87300000002</v>
      </c>
      <c r="P300" s="13">
        <v>1624.163</v>
      </c>
      <c r="Q300" s="23"/>
    </row>
    <row r="301" spans="1:17" x14ac:dyDescent="0.35">
      <c r="A301" s="15">
        <v>44918</v>
      </c>
      <c r="B301" s="15">
        <v>44932</v>
      </c>
      <c r="C301" s="15">
        <v>44945</v>
      </c>
      <c r="D301" s="13">
        <f t="shared" si="7"/>
        <v>5496092.5499999998</v>
      </c>
      <c r="E301" s="13">
        <v>2095491.977</v>
      </c>
      <c r="F301" s="13">
        <v>491524.29700000002</v>
      </c>
      <c r="G301" s="13">
        <v>1072347.2290000001</v>
      </c>
      <c r="H301" s="13">
        <v>151862.79399999999</v>
      </c>
      <c r="I301" s="13">
        <v>76792.898000000001</v>
      </c>
      <c r="J301" s="13">
        <v>138040.58499999999</v>
      </c>
      <c r="K301" s="13">
        <v>540862.94299999997</v>
      </c>
      <c r="L301" s="13">
        <v>320990.70199999999</v>
      </c>
      <c r="M301" s="13">
        <v>60598.031999999999</v>
      </c>
      <c r="N301" s="13">
        <v>77558.501999999993</v>
      </c>
      <c r="O301" s="13">
        <v>468036.20899999997</v>
      </c>
      <c r="P301" s="13">
        <v>1986.3820000000001</v>
      </c>
      <c r="Q301" s="23"/>
    </row>
    <row r="302" spans="1:17" x14ac:dyDescent="0.35">
      <c r="A302" s="15">
        <v>44932</v>
      </c>
      <c r="B302" s="15">
        <v>44946</v>
      </c>
      <c r="C302" s="15">
        <v>44959</v>
      </c>
      <c r="D302" s="13">
        <f t="shared" si="7"/>
        <v>5528502.8850000007</v>
      </c>
      <c r="E302" s="13">
        <v>2137351.6889999998</v>
      </c>
      <c r="F302" s="13">
        <v>487581.53700000001</v>
      </c>
      <c r="G302" s="13">
        <v>1068785.56</v>
      </c>
      <c r="H302" s="13">
        <v>144124.73199999999</v>
      </c>
      <c r="I302" s="13">
        <v>76187.165999999997</v>
      </c>
      <c r="J302" s="13">
        <v>137712.39600000001</v>
      </c>
      <c r="K302" s="13">
        <v>559663.79799999995</v>
      </c>
      <c r="L302" s="13">
        <v>319631.42</v>
      </c>
      <c r="M302" s="13">
        <v>61209.538999999997</v>
      </c>
      <c r="N302" s="13">
        <v>67481.417000000001</v>
      </c>
      <c r="O302" s="13">
        <v>467649.087</v>
      </c>
      <c r="P302" s="13">
        <v>1124.5440000000001</v>
      </c>
      <c r="Q302" s="23"/>
    </row>
    <row r="303" spans="1:17" x14ac:dyDescent="0.35">
      <c r="A303" s="15">
        <v>44946</v>
      </c>
      <c r="B303" s="15">
        <v>44960</v>
      </c>
      <c r="C303" s="15">
        <v>44973</v>
      </c>
      <c r="D303" s="13">
        <f t="shared" si="7"/>
        <v>5575799.4890000001</v>
      </c>
      <c r="E303" s="13">
        <v>2193640.0120000001</v>
      </c>
      <c r="F303" s="13">
        <v>490920.25099999999</v>
      </c>
      <c r="G303" s="13">
        <v>1053746.2790000001</v>
      </c>
      <c r="H303" s="13">
        <v>144966.14600000001</v>
      </c>
      <c r="I303" s="13">
        <v>77154.921000000002</v>
      </c>
      <c r="J303" s="13">
        <v>138696.26800000001</v>
      </c>
      <c r="K303" s="13">
        <v>569493.33499999996</v>
      </c>
      <c r="L303" s="13">
        <v>325471.47700000001</v>
      </c>
      <c r="M303" s="13">
        <v>62236.419000000002</v>
      </c>
      <c r="N303" s="13">
        <v>67831.645000000004</v>
      </c>
      <c r="O303" s="13">
        <v>450206.99400000001</v>
      </c>
      <c r="P303" s="13">
        <v>1435.742</v>
      </c>
      <c r="Q303" s="23"/>
    </row>
    <row r="304" spans="1:17" x14ac:dyDescent="0.35">
      <c r="A304" s="15">
        <v>44960</v>
      </c>
      <c r="B304" s="15">
        <v>44974</v>
      </c>
      <c r="C304" s="15">
        <v>44987</v>
      </c>
      <c r="D304" s="13">
        <f t="shared" si="7"/>
        <v>5557641.8459999999</v>
      </c>
      <c r="E304" s="13">
        <v>2229851.4610000001</v>
      </c>
      <c r="F304" s="13">
        <v>505291.54200000002</v>
      </c>
      <c r="G304" s="13">
        <v>998920.1</v>
      </c>
      <c r="H304" s="13">
        <v>134188.476</v>
      </c>
      <c r="I304" s="13">
        <v>75395.748000000007</v>
      </c>
      <c r="J304" s="13">
        <v>138894.606</v>
      </c>
      <c r="K304" s="13">
        <v>569868.69900000002</v>
      </c>
      <c r="L304" s="13">
        <v>329790.16899999999</v>
      </c>
      <c r="M304" s="13">
        <v>61679.364000000001</v>
      </c>
      <c r="N304" s="13">
        <v>76888.323999999993</v>
      </c>
      <c r="O304" s="13">
        <v>435450.842</v>
      </c>
      <c r="P304" s="13">
        <v>1422.5150000000001</v>
      </c>
      <c r="Q304" s="23"/>
    </row>
    <row r="305" spans="1:17" x14ac:dyDescent="0.35">
      <c r="A305" s="15">
        <v>44974</v>
      </c>
      <c r="B305" s="15">
        <v>44988</v>
      </c>
      <c r="C305" s="15">
        <v>45001</v>
      </c>
      <c r="D305" s="13">
        <f t="shared" si="7"/>
        <v>5424908.6770000001</v>
      </c>
      <c r="E305" s="13">
        <v>2206023.35</v>
      </c>
      <c r="F305" s="13">
        <v>499210.75699999998</v>
      </c>
      <c r="G305" s="13">
        <v>945062.15</v>
      </c>
      <c r="H305" s="13">
        <v>121512.876</v>
      </c>
      <c r="I305" s="13">
        <v>72336.737999999998</v>
      </c>
      <c r="J305" s="13">
        <v>133789.625</v>
      </c>
      <c r="K305" s="13">
        <v>541826.87800000003</v>
      </c>
      <c r="L305" s="13">
        <v>328049.12800000003</v>
      </c>
      <c r="M305" s="13">
        <v>65330.728000000003</v>
      </c>
      <c r="N305" s="13">
        <v>77475.907000000007</v>
      </c>
      <c r="O305" s="13">
        <v>432737.94699999999</v>
      </c>
      <c r="P305" s="13">
        <v>1552.5930000000001</v>
      </c>
      <c r="Q305" s="23"/>
    </row>
    <row r="306" spans="1:17" x14ac:dyDescent="0.35">
      <c r="A306" s="15">
        <v>44988</v>
      </c>
      <c r="B306" s="15">
        <v>45002</v>
      </c>
      <c r="C306" s="15">
        <v>45015</v>
      </c>
      <c r="D306" s="13">
        <f t="shared" si="7"/>
        <v>5376047.6849999996</v>
      </c>
      <c r="E306" s="13">
        <v>2208421.1860000002</v>
      </c>
      <c r="F306" s="13">
        <v>471333.16600000003</v>
      </c>
      <c r="G306" s="13">
        <v>900655.97100000002</v>
      </c>
      <c r="H306" s="13">
        <v>112452.91499999999</v>
      </c>
      <c r="I306" s="13">
        <v>70955.622000000003</v>
      </c>
      <c r="J306" s="13">
        <v>132488.182</v>
      </c>
      <c r="K306" s="13">
        <v>543704.81599999999</v>
      </c>
      <c r="L306" s="13">
        <v>335937.87400000001</v>
      </c>
      <c r="M306" s="13">
        <v>65076.084000000003</v>
      </c>
      <c r="N306" s="13">
        <v>91635.005000000005</v>
      </c>
      <c r="O306" s="13">
        <v>441729.96</v>
      </c>
      <c r="P306" s="13">
        <v>1656.904</v>
      </c>
      <c r="Q306" s="23"/>
    </row>
    <row r="307" spans="1:17" x14ac:dyDescent="0.35">
      <c r="A307" s="15">
        <v>45002</v>
      </c>
      <c r="B307" s="15">
        <v>45016</v>
      </c>
      <c r="C307" s="15">
        <v>45029</v>
      </c>
      <c r="D307" s="13">
        <f t="shared" si="7"/>
        <v>5391193.5410000011</v>
      </c>
      <c r="E307" s="13">
        <v>2269735.648</v>
      </c>
      <c r="F307" s="13">
        <v>476028.02100000001</v>
      </c>
      <c r="G307" s="13">
        <v>870740.16299999994</v>
      </c>
      <c r="H307" s="13">
        <v>110488.836</v>
      </c>
      <c r="I307" s="13">
        <v>71397.784</v>
      </c>
      <c r="J307" s="13">
        <v>132054.03</v>
      </c>
      <c r="K307" s="13">
        <v>542996.45700000005</v>
      </c>
      <c r="L307" s="13">
        <v>339508.40600000002</v>
      </c>
      <c r="M307" s="13">
        <v>65406.500999999997</v>
      </c>
      <c r="N307" s="13">
        <v>98471.751999999993</v>
      </c>
      <c r="O307" s="13">
        <v>412572.86900000001</v>
      </c>
      <c r="P307" s="13">
        <v>1793.0740000000001</v>
      </c>
      <c r="Q307" s="23"/>
    </row>
    <row r="308" spans="1:17" x14ac:dyDescent="0.35">
      <c r="A308" s="15">
        <v>45016</v>
      </c>
      <c r="B308" s="15">
        <v>45030</v>
      </c>
      <c r="C308" s="15">
        <v>45043</v>
      </c>
      <c r="D308" s="13">
        <f t="shared" si="7"/>
        <v>5414095.2280000011</v>
      </c>
      <c r="E308" s="13">
        <v>2296751.7510000002</v>
      </c>
      <c r="F308" s="13">
        <v>464908.37900000002</v>
      </c>
      <c r="G308" s="13">
        <v>860747.75899999996</v>
      </c>
      <c r="H308" s="13">
        <v>102300.842</v>
      </c>
      <c r="I308" s="13">
        <v>73200.425000000003</v>
      </c>
      <c r="J308" s="13">
        <v>134498.24799999999</v>
      </c>
      <c r="K308" s="13">
        <v>552829.777</v>
      </c>
      <c r="L308" s="13">
        <v>342293.13699999999</v>
      </c>
      <c r="M308" s="13">
        <v>67023.986000000004</v>
      </c>
      <c r="N308" s="13">
        <v>87327.535999999993</v>
      </c>
      <c r="O308" s="13">
        <v>429686.51400000002</v>
      </c>
      <c r="P308" s="13">
        <v>2526.8739999999998</v>
      </c>
      <c r="Q308" s="23"/>
    </row>
    <row r="309" spans="1:17" x14ac:dyDescent="0.35">
      <c r="A309" s="15">
        <v>45030</v>
      </c>
      <c r="B309" s="15">
        <v>45044</v>
      </c>
      <c r="C309" s="15">
        <v>45057</v>
      </c>
      <c r="D309" s="13">
        <f t="shared" si="7"/>
        <v>5552660.8599999994</v>
      </c>
      <c r="E309" s="13">
        <v>2415596.7599999998</v>
      </c>
      <c r="F309" s="13">
        <v>455120.92200000002</v>
      </c>
      <c r="G309" s="13">
        <v>860617.58700000006</v>
      </c>
      <c r="H309" s="13">
        <v>98738.660999999993</v>
      </c>
      <c r="I309" s="13">
        <v>73076.993000000002</v>
      </c>
      <c r="J309" s="13">
        <v>133830.95699999999</v>
      </c>
      <c r="K309" s="13">
        <v>576345.34600000002</v>
      </c>
      <c r="L309" s="13">
        <v>351088.94799999997</v>
      </c>
      <c r="M309" s="13">
        <v>63888.498</v>
      </c>
      <c r="N309" s="13">
        <v>89559.273000000001</v>
      </c>
      <c r="O309" s="13">
        <v>432599.05900000001</v>
      </c>
      <c r="P309" s="13">
        <v>2197.8560000000002</v>
      </c>
      <c r="Q309" s="23"/>
    </row>
    <row r="310" spans="1:17" s="51" customFormat="1" x14ac:dyDescent="0.35">
      <c r="A310" s="15">
        <v>45044</v>
      </c>
      <c r="B310" s="15">
        <v>45058</v>
      </c>
      <c r="C310" s="15">
        <v>45071</v>
      </c>
      <c r="D310" s="13">
        <f t="shared" si="7"/>
        <v>5577109.6159999995</v>
      </c>
      <c r="E310" s="13">
        <v>2449859.9</v>
      </c>
      <c r="F310" s="13">
        <v>447877.29700000002</v>
      </c>
      <c r="G310" s="13">
        <v>845849.43099999998</v>
      </c>
      <c r="H310" s="13">
        <v>94003.892999999996</v>
      </c>
      <c r="I310" s="13">
        <v>70444.195000000007</v>
      </c>
      <c r="J310" s="13">
        <v>131405.19399999999</v>
      </c>
      <c r="K310" s="13">
        <v>587587.73199999996</v>
      </c>
      <c r="L310" s="13">
        <v>362908.97</v>
      </c>
      <c r="M310" s="13">
        <v>61779.212</v>
      </c>
      <c r="N310" s="13">
        <v>90115.137000000002</v>
      </c>
      <c r="O310" s="13">
        <v>433847.11700000003</v>
      </c>
      <c r="P310" s="13">
        <v>1431.538</v>
      </c>
      <c r="Q310" s="23"/>
    </row>
    <row r="311" spans="1:17" s="51" customFormat="1" x14ac:dyDescent="0.35">
      <c r="A311" s="15">
        <v>45058</v>
      </c>
      <c r="B311" s="15">
        <v>45072</v>
      </c>
      <c r="C311" s="15">
        <v>45085</v>
      </c>
      <c r="D311" s="13">
        <f t="shared" ref="D311:D328" si="8">SUM(E311:P311)</f>
        <v>5602523.648000001</v>
      </c>
      <c r="E311" s="13">
        <v>2495720.409</v>
      </c>
      <c r="F311" s="13">
        <v>430398.24699999997</v>
      </c>
      <c r="G311" s="13">
        <v>824160.93599999999</v>
      </c>
      <c r="H311" s="13">
        <v>93708.695999999996</v>
      </c>
      <c r="I311" s="13">
        <v>69186.191999999995</v>
      </c>
      <c r="J311" s="13">
        <v>131936.454</v>
      </c>
      <c r="K311" s="13">
        <v>594405.68999999994</v>
      </c>
      <c r="L311" s="13">
        <v>366990.43199999997</v>
      </c>
      <c r="M311" s="13">
        <v>58215.415000000001</v>
      </c>
      <c r="N311" s="13">
        <v>94514.097999999998</v>
      </c>
      <c r="O311" s="13">
        <v>441373.49099999998</v>
      </c>
      <c r="P311" s="13">
        <v>1913.588</v>
      </c>
      <c r="Q311" s="23"/>
    </row>
    <row r="312" spans="1:17" s="51" customFormat="1" x14ac:dyDescent="0.35">
      <c r="A312" s="15">
        <v>45072</v>
      </c>
      <c r="B312" s="15">
        <v>45086</v>
      </c>
      <c r="C312" s="15">
        <v>45099</v>
      </c>
      <c r="D312" s="13">
        <f t="shared" si="8"/>
        <v>5506769.0030000005</v>
      </c>
      <c r="E312" s="13">
        <v>2426502.7620000001</v>
      </c>
      <c r="F312" s="13">
        <v>402622.299</v>
      </c>
      <c r="G312" s="13">
        <v>794294.65</v>
      </c>
      <c r="H312" s="13">
        <v>93327.971000000005</v>
      </c>
      <c r="I312" s="13">
        <v>66659.471999999994</v>
      </c>
      <c r="J312" s="13">
        <v>132020.46799999999</v>
      </c>
      <c r="K312" s="13">
        <v>605745.36100000003</v>
      </c>
      <c r="L312" s="13">
        <v>369864.87099999998</v>
      </c>
      <c r="M312" s="13">
        <v>58543.807999999997</v>
      </c>
      <c r="N312" s="13">
        <v>100189.22900000001</v>
      </c>
      <c r="O312" s="13">
        <v>455153.46899999998</v>
      </c>
      <c r="P312" s="13">
        <v>1844.643</v>
      </c>
      <c r="Q312" s="23"/>
    </row>
    <row r="313" spans="1:17" s="51" customFormat="1" x14ac:dyDescent="0.35">
      <c r="A313" s="15">
        <v>45086</v>
      </c>
      <c r="B313" s="15">
        <v>45100</v>
      </c>
      <c r="C313" s="15">
        <v>45113</v>
      </c>
      <c r="D313" s="13">
        <f t="shared" si="8"/>
        <v>6373303.3149999985</v>
      </c>
      <c r="E313" s="13">
        <v>2795885.1889999998</v>
      </c>
      <c r="F313" s="13">
        <v>461615.42300000001</v>
      </c>
      <c r="G313" s="13">
        <v>938437.80200000003</v>
      </c>
      <c r="H313" s="13">
        <v>108969.254</v>
      </c>
      <c r="I313" s="13">
        <v>76077.554000000004</v>
      </c>
      <c r="J313" s="13">
        <v>153448.951</v>
      </c>
      <c r="K313" s="13">
        <v>706679.75300000003</v>
      </c>
      <c r="L313" s="13">
        <v>412644.91800000001</v>
      </c>
      <c r="M313" s="13">
        <v>68714.793999999994</v>
      </c>
      <c r="N313" s="13">
        <v>115599.825</v>
      </c>
      <c r="O313" s="13">
        <v>533088.26300000004</v>
      </c>
      <c r="P313" s="13">
        <v>2141.5889999999999</v>
      </c>
      <c r="Q313" s="23"/>
    </row>
    <row r="314" spans="1:17" s="51" customFormat="1" x14ac:dyDescent="0.35">
      <c r="A314" s="15">
        <v>45100</v>
      </c>
      <c r="B314" s="15">
        <v>45114</v>
      </c>
      <c r="C314" s="15">
        <v>45127</v>
      </c>
      <c r="D314" s="13">
        <f t="shared" si="8"/>
        <v>6412658.6959999995</v>
      </c>
      <c r="E314" s="13">
        <v>2765079.145</v>
      </c>
      <c r="F314" s="13">
        <v>449483.57</v>
      </c>
      <c r="G314" s="13">
        <v>956278.40599999996</v>
      </c>
      <c r="H314" s="13">
        <v>113691.87300000001</v>
      </c>
      <c r="I314" s="13">
        <v>76996.684999999998</v>
      </c>
      <c r="J314" s="13">
        <v>157484.71900000051</v>
      </c>
      <c r="K314" s="13">
        <v>724912.26699999999</v>
      </c>
      <c r="L314" s="13">
        <v>441084.54599999997</v>
      </c>
      <c r="M314" s="13">
        <v>73583.198999999993</v>
      </c>
      <c r="N314" s="13">
        <v>115681.549</v>
      </c>
      <c r="O314" s="13">
        <v>535775.33299999998</v>
      </c>
      <c r="P314" s="13">
        <v>2607.404</v>
      </c>
      <c r="Q314" s="23"/>
    </row>
    <row r="315" spans="1:17" s="51" customFormat="1" x14ac:dyDescent="0.35">
      <c r="A315" s="15">
        <v>45114</v>
      </c>
      <c r="B315" s="15">
        <v>45128</v>
      </c>
      <c r="C315" s="15">
        <v>45141</v>
      </c>
      <c r="D315" s="13">
        <f t="shared" si="8"/>
        <v>7064689.7759999996</v>
      </c>
      <c r="E315" s="13">
        <v>3047112.801</v>
      </c>
      <c r="F315" s="13">
        <v>507967.31699999998</v>
      </c>
      <c r="G315" s="13">
        <v>1018808.43</v>
      </c>
      <c r="H315" s="13">
        <v>124081.31200000001</v>
      </c>
      <c r="I315" s="13">
        <v>82391.297999999995</v>
      </c>
      <c r="J315" s="13">
        <v>171377.64799999999</v>
      </c>
      <c r="K315" s="13">
        <v>822247.56599999999</v>
      </c>
      <c r="L315" s="13">
        <v>490096.16100000002</v>
      </c>
      <c r="M315" s="13">
        <v>77529.676999999996</v>
      </c>
      <c r="N315" s="13">
        <v>128177.30499999999</v>
      </c>
      <c r="O315" s="13">
        <v>593041.79</v>
      </c>
      <c r="P315" s="13">
        <v>1858.471</v>
      </c>
      <c r="Q315" s="23"/>
    </row>
    <row r="316" spans="1:17" s="51" customFormat="1" x14ac:dyDescent="0.35">
      <c r="A316" s="15">
        <v>45128</v>
      </c>
      <c r="B316" s="15">
        <v>45142</v>
      </c>
      <c r="C316" s="15">
        <v>45155</v>
      </c>
      <c r="D316" s="13">
        <f t="shared" si="8"/>
        <v>7414688.0599999996</v>
      </c>
      <c r="E316" s="13">
        <v>3229459.2919999999</v>
      </c>
      <c r="F316" s="13">
        <v>556941.15399999998</v>
      </c>
      <c r="G316" s="13">
        <v>1033331.843</v>
      </c>
      <c r="H316" s="13">
        <v>129866.727</v>
      </c>
      <c r="I316" s="13">
        <v>87152.017999999996</v>
      </c>
      <c r="J316" s="13">
        <v>177535.37400000001</v>
      </c>
      <c r="K316" s="13">
        <v>851073.91799999995</v>
      </c>
      <c r="L316" s="13">
        <v>520489.984</v>
      </c>
      <c r="M316" s="13">
        <v>81127.414999999994</v>
      </c>
      <c r="N316" s="13">
        <v>133243.09299999999</v>
      </c>
      <c r="O316" s="13">
        <v>612441.78200000001</v>
      </c>
      <c r="P316" s="13">
        <v>2025.46</v>
      </c>
      <c r="Q316" s="23"/>
    </row>
    <row r="317" spans="1:17" s="51" customFormat="1" x14ac:dyDescent="0.35">
      <c r="A317" s="15">
        <v>45142</v>
      </c>
      <c r="B317" s="15">
        <v>45156</v>
      </c>
      <c r="C317" s="15">
        <v>45169</v>
      </c>
      <c r="D317" s="13">
        <f t="shared" si="8"/>
        <v>7351600.9760000007</v>
      </c>
      <c r="E317" s="13">
        <v>3202512.773</v>
      </c>
      <c r="F317" s="13">
        <v>548559.19999999995</v>
      </c>
      <c r="G317" s="13">
        <v>1025862.278</v>
      </c>
      <c r="H317" s="13">
        <v>124144.496</v>
      </c>
      <c r="I317" s="13">
        <v>87062.145000000004</v>
      </c>
      <c r="J317" s="13">
        <v>171391.42</v>
      </c>
      <c r="K317" s="13">
        <v>842411.60600000003</v>
      </c>
      <c r="L317" s="13">
        <v>517180.26299999998</v>
      </c>
      <c r="M317" s="13">
        <v>79816.36</v>
      </c>
      <c r="N317" s="13">
        <v>133417.348</v>
      </c>
      <c r="O317" s="13">
        <v>617237.34400000004</v>
      </c>
      <c r="P317" s="13">
        <v>2005.7429999999999</v>
      </c>
      <c r="Q317" s="23"/>
    </row>
    <row r="318" spans="1:17" s="51" customFormat="1" x14ac:dyDescent="0.35">
      <c r="A318" s="15">
        <v>45156</v>
      </c>
      <c r="B318" s="15">
        <v>45170</v>
      </c>
      <c r="C318" s="15">
        <v>45183</v>
      </c>
      <c r="D318" s="13">
        <f t="shared" si="8"/>
        <v>7479334.0370000014</v>
      </c>
      <c r="E318" s="13">
        <v>3246801.6690000002</v>
      </c>
      <c r="F318" s="13">
        <v>583734.29</v>
      </c>
      <c r="G318" s="13">
        <v>1032391.007</v>
      </c>
      <c r="H318" s="13">
        <v>133537.30100000001</v>
      </c>
      <c r="I318" s="13">
        <v>87039.074999999997</v>
      </c>
      <c r="J318" s="13">
        <v>167514.00599999999</v>
      </c>
      <c r="K318" s="13">
        <v>842795</v>
      </c>
      <c r="L318" s="13">
        <v>538015.79099999997</v>
      </c>
      <c r="M318" s="13">
        <v>85336.226999999999</v>
      </c>
      <c r="N318" s="13">
        <v>134446.405</v>
      </c>
      <c r="O318" s="13">
        <v>626016.89500000002</v>
      </c>
      <c r="P318" s="13">
        <v>1706.3710000000001</v>
      </c>
      <c r="Q318" s="23"/>
    </row>
    <row r="319" spans="1:17" s="51" customFormat="1" x14ac:dyDescent="0.35">
      <c r="A319" s="15">
        <v>45170</v>
      </c>
      <c r="B319" s="15">
        <v>45184</v>
      </c>
      <c r="C319" s="15">
        <v>45197</v>
      </c>
      <c r="D319" s="13">
        <f t="shared" si="8"/>
        <v>7541755.6839999994</v>
      </c>
      <c r="E319" s="13">
        <v>3299309.273</v>
      </c>
      <c r="F319" s="13">
        <v>539702.60400000005</v>
      </c>
      <c r="G319" s="13">
        <v>1084771.804</v>
      </c>
      <c r="H319" s="13">
        <v>137300.492</v>
      </c>
      <c r="I319" s="13">
        <v>86602.392000000007</v>
      </c>
      <c r="J319" s="13">
        <v>163480.03</v>
      </c>
      <c r="K319" s="13">
        <v>842436.26599999995</v>
      </c>
      <c r="L319" s="13">
        <v>547487.804</v>
      </c>
      <c r="M319" s="13">
        <v>84145.410999999993</v>
      </c>
      <c r="N319" s="13">
        <v>132324.353</v>
      </c>
      <c r="O319" s="13">
        <v>622542.39800000004</v>
      </c>
      <c r="P319" s="13">
        <v>1652.857</v>
      </c>
      <c r="Q319" s="23"/>
    </row>
    <row r="320" spans="1:17" s="51" customFormat="1" x14ac:dyDescent="0.35">
      <c r="A320" s="15">
        <v>45184</v>
      </c>
      <c r="B320" s="15">
        <v>45198</v>
      </c>
      <c r="C320" s="15">
        <v>45211</v>
      </c>
      <c r="D320" s="13">
        <f t="shared" si="8"/>
        <v>7576380.9959999984</v>
      </c>
      <c r="E320" s="13">
        <v>3284478.0669999998</v>
      </c>
      <c r="F320" s="13">
        <v>530611.55900000001</v>
      </c>
      <c r="G320" s="13">
        <v>1091254.3119999999</v>
      </c>
      <c r="H320" s="13">
        <v>137151.34099999999</v>
      </c>
      <c r="I320" s="13">
        <v>86380.009000000005</v>
      </c>
      <c r="J320" s="13">
        <v>161535.81700000001</v>
      </c>
      <c r="K320" s="13">
        <v>838115.522</v>
      </c>
      <c r="L320" s="13">
        <v>573228.92500000005</v>
      </c>
      <c r="M320" s="13">
        <v>84750.159</v>
      </c>
      <c r="N320" s="13">
        <v>131258.52600000001</v>
      </c>
      <c r="O320" s="13">
        <v>654789.12100000004</v>
      </c>
      <c r="P320" s="13">
        <v>2827.6379999999999</v>
      </c>
      <c r="Q320" s="23"/>
    </row>
    <row r="321" spans="1:17" s="51" customFormat="1" x14ac:dyDescent="0.35">
      <c r="A321" s="15">
        <v>45198</v>
      </c>
      <c r="B321" s="15">
        <v>45212</v>
      </c>
      <c r="C321" s="15">
        <v>45225</v>
      </c>
      <c r="D321" s="13">
        <f t="shared" si="8"/>
        <v>7562950.1310000001</v>
      </c>
      <c r="E321" s="13">
        <v>3224366.7069999999</v>
      </c>
      <c r="F321" s="13">
        <v>528133.94799999997</v>
      </c>
      <c r="G321" s="13">
        <v>1090501.7849999999</v>
      </c>
      <c r="H321" s="13">
        <v>138894.48800000001</v>
      </c>
      <c r="I321" s="13">
        <v>85955.054000000004</v>
      </c>
      <c r="J321" s="13">
        <v>157837.68700000001</v>
      </c>
      <c r="K321" s="13">
        <v>825341.978</v>
      </c>
      <c r="L321" s="13">
        <v>608372.70700000005</v>
      </c>
      <c r="M321" s="13">
        <v>85411.876000000004</v>
      </c>
      <c r="N321" s="13">
        <v>133644.451</v>
      </c>
      <c r="O321" s="13">
        <v>681691.78599999996</v>
      </c>
      <c r="P321" s="13">
        <v>2797.6640000000002</v>
      </c>
      <c r="Q321" s="23"/>
    </row>
    <row r="322" spans="1:17" s="51" customFormat="1" x14ac:dyDescent="0.35">
      <c r="A322" s="15">
        <v>45212</v>
      </c>
      <c r="B322" s="15">
        <v>45226</v>
      </c>
      <c r="C322" s="15">
        <v>45239</v>
      </c>
      <c r="D322" s="13">
        <f t="shared" si="8"/>
        <v>7755279.6040000003</v>
      </c>
      <c r="E322" s="13">
        <v>3325139.8330000001</v>
      </c>
      <c r="F322" s="13">
        <v>523171.571</v>
      </c>
      <c r="G322" s="13">
        <v>1111157.7</v>
      </c>
      <c r="H322" s="13">
        <v>142830.717</v>
      </c>
      <c r="I322" s="13">
        <v>89096.142000000007</v>
      </c>
      <c r="J322" s="13">
        <v>156429.00599999999</v>
      </c>
      <c r="K322" s="13">
        <v>860120.26699999999</v>
      </c>
      <c r="L322" s="13">
        <v>625730.74300000002</v>
      </c>
      <c r="M322" s="13">
        <v>86830.648000000001</v>
      </c>
      <c r="N322" s="13">
        <v>140094.16800000001</v>
      </c>
      <c r="O322" s="13">
        <v>691796.26800000004</v>
      </c>
      <c r="P322" s="13">
        <v>2882.5410000000002</v>
      </c>
      <c r="Q322" s="23"/>
    </row>
    <row r="323" spans="1:17" s="51" customFormat="1" x14ac:dyDescent="0.35">
      <c r="A323" s="15">
        <v>45226</v>
      </c>
      <c r="B323" s="15">
        <v>45240</v>
      </c>
      <c r="C323" s="15">
        <v>45253</v>
      </c>
      <c r="D323" s="13">
        <f t="shared" si="8"/>
        <v>7910017.0300000012</v>
      </c>
      <c r="E323" s="13">
        <v>3376334.6830000002</v>
      </c>
      <c r="F323" s="13">
        <v>527606.88300000003</v>
      </c>
      <c r="G323" s="13">
        <v>1164018.4310000001</v>
      </c>
      <c r="H323" s="13">
        <v>142925.22899999999</v>
      </c>
      <c r="I323" s="13">
        <v>89601.351999999999</v>
      </c>
      <c r="J323" s="13">
        <v>156416.22399999999</v>
      </c>
      <c r="K323" s="13">
        <v>875809.8</v>
      </c>
      <c r="L323" s="13">
        <v>641101.65099999995</v>
      </c>
      <c r="M323" s="13">
        <v>87697.428</v>
      </c>
      <c r="N323" s="13">
        <v>143046.91899999999</v>
      </c>
      <c r="O323" s="13">
        <v>702534.14500000002</v>
      </c>
      <c r="P323" s="13">
        <v>2924.2849999999999</v>
      </c>
      <c r="Q323" s="23"/>
    </row>
    <row r="324" spans="1:17" s="51" customFormat="1" x14ac:dyDescent="0.35">
      <c r="A324" s="15">
        <v>45240</v>
      </c>
      <c r="B324" s="15">
        <v>45254</v>
      </c>
      <c r="C324" s="15">
        <v>45267</v>
      </c>
      <c r="D324" s="13">
        <f t="shared" si="8"/>
        <v>8076681.0309999995</v>
      </c>
      <c r="E324" s="13">
        <v>3400726.923</v>
      </c>
      <c r="F324" s="13">
        <v>533429.81200000003</v>
      </c>
      <c r="G324" s="13">
        <v>1200606.5889999999</v>
      </c>
      <c r="H324" s="13">
        <v>142028.52100000001</v>
      </c>
      <c r="I324" s="13">
        <v>95285.339000000007</v>
      </c>
      <c r="J324" s="13">
        <v>158320.79500000001</v>
      </c>
      <c r="K324" s="13">
        <v>902818.201</v>
      </c>
      <c r="L324" s="13">
        <v>673307.28599999996</v>
      </c>
      <c r="M324" s="13">
        <v>89752.926999999996</v>
      </c>
      <c r="N324" s="13">
        <v>157092.04399999999</v>
      </c>
      <c r="O324" s="13">
        <v>720511.86699999997</v>
      </c>
      <c r="P324" s="13">
        <v>2800.7269999999999</v>
      </c>
      <c r="Q324" s="23"/>
    </row>
    <row r="325" spans="1:17" s="51" customFormat="1" x14ac:dyDescent="0.35">
      <c r="A325" s="15">
        <v>45254</v>
      </c>
      <c r="B325" s="15">
        <v>45268</v>
      </c>
      <c r="C325" s="15">
        <v>45281</v>
      </c>
      <c r="D325" s="13">
        <f t="shared" si="8"/>
        <v>8210729.0530000003</v>
      </c>
      <c r="E325" s="13">
        <v>3429881.4670000002</v>
      </c>
      <c r="F325" s="13">
        <v>524985.68999999994</v>
      </c>
      <c r="G325" s="13">
        <v>1229140.9280000001</v>
      </c>
      <c r="H325" s="13">
        <v>129562.64200000001</v>
      </c>
      <c r="I325" s="13">
        <v>98613.922999999995</v>
      </c>
      <c r="J325" s="13">
        <v>161239.27299999999</v>
      </c>
      <c r="K325" s="13">
        <v>940228.49800000002</v>
      </c>
      <c r="L325" s="13">
        <v>698131.09</v>
      </c>
      <c r="M325" s="13">
        <v>102229.323</v>
      </c>
      <c r="N325" s="13">
        <v>160014.96799999999</v>
      </c>
      <c r="O325" s="13">
        <v>733807.77899999998</v>
      </c>
      <c r="P325" s="13">
        <v>2893.4720000000002</v>
      </c>
      <c r="Q325" s="23"/>
    </row>
    <row r="326" spans="1:17" s="51" customFormat="1" x14ac:dyDescent="0.35">
      <c r="A326" s="15">
        <v>45268</v>
      </c>
      <c r="B326" s="15">
        <v>45282</v>
      </c>
      <c r="C326" s="15">
        <v>45295</v>
      </c>
      <c r="D326" s="13">
        <f t="shared" si="8"/>
        <v>8229660.0300000003</v>
      </c>
      <c r="E326" s="13">
        <v>3401406.7170000002</v>
      </c>
      <c r="F326" s="13">
        <v>549264.14800000004</v>
      </c>
      <c r="G326" s="13">
        <v>1222743.4169999999</v>
      </c>
      <c r="H326" s="13">
        <v>127949.34600000001</v>
      </c>
      <c r="I326" s="13">
        <v>100889.609</v>
      </c>
      <c r="J326" s="13">
        <v>161031.826</v>
      </c>
      <c r="K326" s="13">
        <v>951273.701</v>
      </c>
      <c r="L326" s="13">
        <v>715058.79200000002</v>
      </c>
      <c r="M326" s="13">
        <v>107981.89599999999</v>
      </c>
      <c r="N326" s="13">
        <v>152941.83100000001</v>
      </c>
      <c r="O326" s="13">
        <v>736872.41299999994</v>
      </c>
      <c r="P326" s="13">
        <v>2246.3339999999998</v>
      </c>
      <c r="Q326" s="23"/>
    </row>
    <row r="327" spans="1:17" s="51" customFormat="1" x14ac:dyDescent="0.35">
      <c r="A327" s="15">
        <v>45282</v>
      </c>
      <c r="B327" s="15">
        <v>45296</v>
      </c>
      <c r="C327" s="15">
        <v>45309</v>
      </c>
      <c r="D327" s="13">
        <f t="shared" si="8"/>
        <v>8420982.3020000011</v>
      </c>
      <c r="E327" s="13">
        <v>3489690.872</v>
      </c>
      <c r="F327" s="13">
        <v>561508.96100000001</v>
      </c>
      <c r="G327" s="13">
        <v>1234336.443</v>
      </c>
      <c r="H327" s="13">
        <v>131997.39300000001</v>
      </c>
      <c r="I327" s="13">
        <v>105024.655</v>
      </c>
      <c r="J327" s="13">
        <v>165047.94099999999</v>
      </c>
      <c r="K327" s="13">
        <v>950268.375</v>
      </c>
      <c r="L327" s="13">
        <v>798460.15</v>
      </c>
      <c r="M327" s="13">
        <v>110077.561</v>
      </c>
      <c r="N327" s="13">
        <v>157900.59099999999</v>
      </c>
      <c r="O327" s="13">
        <v>714031.3</v>
      </c>
      <c r="P327" s="13">
        <v>2638.06</v>
      </c>
      <c r="Q327" s="23"/>
    </row>
    <row r="328" spans="1:17" s="51" customFormat="1" x14ac:dyDescent="0.35">
      <c r="A328" s="15">
        <v>45296</v>
      </c>
      <c r="B328" s="15">
        <v>45310</v>
      </c>
      <c r="C328" s="15">
        <v>45323</v>
      </c>
      <c r="D328" s="13">
        <f t="shared" si="8"/>
        <v>8582072.7400000002</v>
      </c>
      <c r="E328" s="13">
        <v>3540524.09</v>
      </c>
      <c r="F328" s="13">
        <v>565569.52599999995</v>
      </c>
      <c r="G328" s="13">
        <v>1267907.8149999999</v>
      </c>
      <c r="H328" s="13">
        <v>139512.06</v>
      </c>
      <c r="I328" s="13">
        <v>108381.644</v>
      </c>
      <c r="J328" s="13">
        <v>168524.959</v>
      </c>
      <c r="K328" s="13">
        <v>958589.50100000005</v>
      </c>
      <c r="L328" s="13">
        <v>813578.38199999998</v>
      </c>
      <c r="M328" s="13">
        <v>114488.98699999999</v>
      </c>
      <c r="N328" s="13">
        <v>173662.45600000001</v>
      </c>
      <c r="O328" s="13">
        <v>728105.66399999999</v>
      </c>
      <c r="P328" s="13">
        <v>3227.6559999999999</v>
      </c>
      <c r="Q328" s="23"/>
    </row>
    <row r="329" spans="1:17" s="51" customFormat="1" x14ac:dyDescent="0.35">
      <c r="A329" s="15">
        <v>45310</v>
      </c>
      <c r="B329" s="15">
        <v>45324</v>
      </c>
      <c r="C329" s="15">
        <v>45337</v>
      </c>
      <c r="D329" s="13">
        <f t="shared" ref="D329:D337" si="9">SUM(E329:P329)</f>
        <v>8736957.9739999995</v>
      </c>
      <c r="E329" s="13">
        <v>3619919.4730000002</v>
      </c>
      <c r="F329" s="13">
        <v>568924.478</v>
      </c>
      <c r="G329" s="13">
        <v>1296582.4909999999</v>
      </c>
      <c r="H329" s="13">
        <v>147536.755</v>
      </c>
      <c r="I329" s="13">
        <v>107622.917</v>
      </c>
      <c r="J329" s="13">
        <v>168605.302</v>
      </c>
      <c r="K329" s="13">
        <v>955853.62699999998</v>
      </c>
      <c r="L329" s="13">
        <v>827826.96</v>
      </c>
      <c r="M329" s="13">
        <v>115367.13400000001</v>
      </c>
      <c r="N329" s="13">
        <v>175651.283</v>
      </c>
      <c r="O329" s="13">
        <v>749728.79500000004</v>
      </c>
      <c r="P329" s="13">
        <v>3338.759</v>
      </c>
      <c r="Q329" s="23"/>
    </row>
    <row r="330" spans="1:17" s="51" customFormat="1" x14ac:dyDescent="0.35">
      <c r="A330" s="15">
        <v>45324</v>
      </c>
      <c r="B330" s="15">
        <v>45338</v>
      </c>
      <c r="C330" s="15">
        <v>45351</v>
      </c>
      <c r="D330" s="13">
        <f t="shared" si="9"/>
        <v>8816970.6739999987</v>
      </c>
      <c r="E330" s="13">
        <v>3674762.8050000002</v>
      </c>
      <c r="F330" s="13">
        <v>544823.06200000003</v>
      </c>
      <c r="G330" s="13">
        <v>1305234.0330000001</v>
      </c>
      <c r="H330" s="13">
        <v>153923.79500000001</v>
      </c>
      <c r="I330" s="13">
        <v>105900.764</v>
      </c>
      <c r="J330" s="13">
        <v>168696.33799999999</v>
      </c>
      <c r="K330" s="13">
        <v>970675.31499999994</v>
      </c>
      <c r="L330" s="13">
        <v>840528.42700000003</v>
      </c>
      <c r="M330" s="13">
        <v>116120.537</v>
      </c>
      <c r="N330" s="13">
        <v>176466.62899999999</v>
      </c>
      <c r="O330" s="13">
        <v>756925.76500000001</v>
      </c>
      <c r="P330" s="13">
        <v>2913.2040000000002</v>
      </c>
      <c r="Q330" s="23"/>
    </row>
    <row r="331" spans="1:17" s="51" customFormat="1" x14ac:dyDescent="0.35">
      <c r="A331" s="15">
        <v>45338</v>
      </c>
      <c r="B331" s="15">
        <v>45352</v>
      </c>
      <c r="C331" s="15">
        <v>45365</v>
      </c>
      <c r="D331" s="13">
        <f t="shared" si="9"/>
        <v>8933288.8770000003</v>
      </c>
      <c r="E331" s="13">
        <v>3705151.3020000001</v>
      </c>
      <c r="F331" s="13">
        <v>570883.81799999997</v>
      </c>
      <c r="G331" s="13">
        <v>1274383.9850000001</v>
      </c>
      <c r="H331" s="13">
        <v>152775.69399999999</v>
      </c>
      <c r="I331" s="13">
        <v>105196.435</v>
      </c>
      <c r="J331" s="13">
        <v>169419.516</v>
      </c>
      <c r="K331" s="13">
        <v>1021384.687</v>
      </c>
      <c r="L331" s="13">
        <v>864343.87199999997</v>
      </c>
      <c r="M331" s="13">
        <v>124666.742</v>
      </c>
      <c r="N331" s="13">
        <v>178891.94200000001</v>
      </c>
      <c r="O331" s="13">
        <v>762664.64199999999</v>
      </c>
      <c r="P331" s="13">
        <v>3526.2420000000002</v>
      </c>
      <c r="Q331" s="23"/>
    </row>
    <row r="332" spans="1:17" s="51" customFormat="1" x14ac:dyDescent="0.35">
      <c r="A332" s="15">
        <v>45352</v>
      </c>
      <c r="B332" s="15">
        <v>45366</v>
      </c>
      <c r="C332" s="15">
        <v>45379</v>
      </c>
      <c r="D332" s="13">
        <f t="shared" si="9"/>
        <v>9150536.5200000014</v>
      </c>
      <c r="E332" s="13">
        <v>3821264.2289999998</v>
      </c>
      <c r="F332" s="13">
        <v>552998.78099999996</v>
      </c>
      <c r="G332" s="13">
        <v>1293516.0249999999</v>
      </c>
      <c r="H332" s="13">
        <v>155769.704</v>
      </c>
      <c r="I332" s="13">
        <v>106075.86900000001</v>
      </c>
      <c r="J332" s="13">
        <v>171569.84299999999</v>
      </c>
      <c r="K332" s="13">
        <v>1073441.2390000001</v>
      </c>
      <c r="L332" s="13">
        <v>882091.77800000005</v>
      </c>
      <c r="M332" s="13">
        <v>134676.53700000001</v>
      </c>
      <c r="N332" s="13">
        <v>181024.52299999999</v>
      </c>
      <c r="O332" s="13">
        <v>774911.16899999999</v>
      </c>
      <c r="P332" s="13">
        <v>3196.8229999999999</v>
      </c>
      <c r="Q332" s="23"/>
    </row>
    <row r="333" spans="1:17" s="51" customFormat="1" ht="14.15" customHeight="1" x14ac:dyDescent="0.35">
      <c r="A333" s="15">
        <v>45366</v>
      </c>
      <c r="B333" s="15">
        <v>45380</v>
      </c>
      <c r="C333" s="15">
        <v>45393</v>
      </c>
      <c r="D333" s="13">
        <f t="shared" si="9"/>
        <v>9780152.4100000001</v>
      </c>
      <c r="E333" s="13">
        <v>4160965.2409999999</v>
      </c>
      <c r="F333" s="13">
        <v>585557.43500000006</v>
      </c>
      <c r="G333" s="13">
        <v>1374150.24</v>
      </c>
      <c r="H333" s="13">
        <v>161671.60699999999</v>
      </c>
      <c r="I333" s="13">
        <v>113281.35799999999</v>
      </c>
      <c r="J333" s="13">
        <v>177116.52</v>
      </c>
      <c r="K333" s="13">
        <v>1155886.2660000001</v>
      </c>
      <c r="L333" s="13">
        <v>917276.08</v>
      </c>
      <c r="M333" s="13">
        <v>154659.98800000001</v>
      </c>
      <c r="N333" s="13">
        <v>184873.04</v>
      </c>
      <c r="O333" s="13">
        <v>791200.51599999995</v>
      </c>
      <c r="P333" s="13">
        <v>3514.1190000000001</v>
      </c>
      <c r="Q333" s="23"/>
    </row>
    <row r="334" spans="1:17" s="51" customFormat="1" x14ac:dyDescent="0.35">
      <c r="A334" s="15">
        <v>45380</v>
      </c>
      <c r="B334" s="15">
        <v>45394</v>
      </c>
      <c r="C334" s="15">
        <v>45407</v>
      </c>
      <c r="D334" s="13">
        <f t="shared" si="9"/>
        <v>9951729.9120000005</v>
      </c>
      <c r="E334" s="13">
        <v>4255071.4369999999</v>
      </c>
      <c r="F334" s="13">
        <v>575373.62199999997</v>
      </c>
      <c r="G334" s="13">
        <v>1366762.121</v>
      </c>
      <c r="H334" s="13">
        <v>160205.04</v>
      </c>
      <c r="I334" s="13">
        <v>111293.89</v>
      </c>
      <c r="J334" s="13">
        <v>175966.86799999999</v>
      </c>
      <c r="K334" s="13">
        <v>1209737.2860000001</v>
      </c>
      <c r="L334" s="13">
        <v>914863.777</v>
      </c>
      <c r="M334" s="13">
        <v>164562.16099999999</v>
      </c>
      <c r="N334" s="13">
        <v>219735.122</v>
      </c>
      <c r="O334" s="13">
        <v>794364.76199999999</v>
      </c>
      <c r="P334" s="13">
        <v>3793.826</v>
      </c>
      <c r="Q334" s="23"/>
    </row>
    <row r="335" spans="1:17" s="51" customFormat="1" x14ac:dyDescent="0.35">
      <c r="A335" s="15">
        <v>45391</v>
      </c>
      <c r="B335" s="15">
        <v>45408</v>
      </c>
      <c r="C335" s="15">
        <v>45421</v>
      </c>
      <c r="D335" s="13">
        <f t="shared" si="9"/>
        <v>9813739.626000002</v>
      </c>
      <c r="E335" s="13">
        <v>4148712.7650000001</v>
      </c>
      <c r="F335" s="13">
        <v>524072.07900000003</v>
      </c>
      <c r="G335" s="13">
        <v>1364141.102</v>
      </c>
      <c r="H335" s="13">
        <v>154968.837</v>
      </c>
      <c r="I335" s="13">
        <v>108455.13499999999</v>
      </c>
      <c r="J335" s="13">
        <v>173859.791</v>
      </c>
      <c r="K335" s="13">
        <v>1246585.024</v>
      </c>
      <c r="L335" s="13">
        <v>909806.97400000005</v>
      </c>
      <c r="M335" s="13">
        <v>168089.61900000001</v>
      </c>
      <c r="N335" s="13">
        <v>224989.86499999999</v>
      </c>
      <c r="O335" s="13">
        <v>786379.99899999995</v>
      </c>
      <c r="P335" s="13">
        <v>3678.4360000000001</v>
      </c>
      <c r="Q335" s="23"/>
    </row>
    <row r="336" spans="1:17" s="51" customFormat="1" x14ac:dyDescent="0.35">
      <c r="A336" s="15">
        <v>45408</v>
      </c>
      <c r="B336" s="15">
        <v>45422</v>
      </c>
      <c r="C336" s="15">
        <v>45435</v>
      </c>
      <c r="D336" s="13">
        <f t="shared" si="9"/>
        <v>9820912.4210000001</v>
      </c>
      <c r="E336" s="13">
        <v>4174008.8739999998</v>
      </c>
      <c r="F336" s="13">
        <v>544650.598</v>
      </c>
      <c r="G336" s="13">
        <v>1339986.547</v>
      </c>
      <c r="H336" s="13">
        <v>150896.91899999999</v>
      </c>
      <c r="I336" s="13">
        <v>111502.64599999999</v>
      </c>
      <c r="J336" s="13">
        <v>174301.26</v>
      </c>
      <c r="K336" s="13">
        <v>1287683.946</v>
      </c>
      <c r="L336" s="13">
        <v>867503.96900000004</v>
      </c>
      <c r="M336" s="13">
        <v>187837.36600000001</v>
      </c>
      <c r="N336" s="13">
        <v>227670.886</v>
      </c>
      <c r="O336" s="13">
        <v>752397.53500000003</v>
      </c>
      <c r="P336" s="13">
        <v>2471.875</v>
      </c>
      <c r="Q336" s="23"/>
    </row>
    <row r="337" spans="1:23" s="51" customFormat="1" x14ac:dyDescent="0.35">
      <c r="A337" s="17">
        <v>45422</v>
      </c>
      <c r="B337" s="17">
        <v>45436</v>
      </c>
      <c r="C337" s="17">
        <v>45449</v>
      </c>
      <c r="D337" s="18">
        <f t="shared" si="9"/>
        <v>9547265.3540000003</v>
      </c>
      <c r="E337" s="18">
        <v>3986273.9160000002</v>
      </c>
      <c r="F337" s="18">
        <v>504502.99200000003</v>
      </c>
      <c r="G337" s="18">
        <v>1278696.672</v>
      </c>
      <c r="H337" s="18">
        <v>143408.658</v>
      </c>
      <c r="I337" s="18">
        <v>106105.754</v>
      </c>
      <c r="J337" s="18">
        <v>172816.20300000001</v>
      </c>
      <c r="K337" s="18">
        <v>1269296.0049999999</v>
      </c>
      <c r="L337" s="18">
        <v>932236.41</v>
      </c>
      <c r="M337" s="18">
        <v>188120.84299999999</v>
      </c>
      <c r="N337" s="18">
        <v>225458.06599999999</v>
      </c>
      <c r="O337" s="18">
        <v>737164.30799999996</v>
      </c>
      <c r="P337" s="18">
        <v>3185.527</v>
      </c>
    </row>
    <row r="338" spans="1:23" s="51" customFormat="1" ht="12.65" customHeight="1" x14ac:dyDescent="0.3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23" x14ac:dyDescent="0.35">
      <c r="A339" s="14" t="s">
        <v>22</v>
      </c>
      <c r="B339" s="1" t="s">
        <v>26</v>
      </c>
      <c r="J339" s="21"/>
    </row>
    <row r="340" spans="1:23" x14ac:dyDescent="0.35">
      <c r="B340" s="1" t="s">
        <v>27</v>
      </c>
    </row>
    <row r="341" spans="1:23" x14ac:dyDescent="0.35">
      <c r="B341" s="1" t="s">
        <v>25</v>
      </c>
    </row>
    <row r="342" spans="1:23" x14ac:dyDescent="0.35">
      <c r="B342" s="1" t="s">
        <v>24</v>
      </c>
    </row>
    <row r="343" spans="1:23" ht="15.75" customHeight="1" x14ac:dyDescent="0.35">
      <c r="B343" s="83" t="s">
        <v>40</v>
      </c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W343" s="2"/>
    </row>
    <row r="344" spans="1:23" x14ac:dyDescent="0.35">
      <c r="B344" s="1" t="s">
        <v>41</v>
      </c>
    </row>
    <row r="345" spans="1:23" ht="3.75" customHeight="1" x14ac:dyDescent="0.35">
      <c r="B345" s="84" t="s">
        <v>42</v>
      </c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</row>
    <row r="346" spans="1:23" x14ac:dyDescent="0.35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pans="1:23" x14ac:dyDescent="0.35">
      <c r="A347" s="21"/>
      <c r="B347" s="20" t="s">
        <v>52</v>
      </c>
      <c r="D347" s="21"/>
      <c r="E347" s="21"/>
      <c r="F347" s="21"/>
    </row>
    <row r="348" spans="1:23" x14ac:dyDescent="0.3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23" ht="12.75" customHeight="1" x14ac:dyDescent="0.35">
      <c r="D349" s="2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23" x14ac:dyDescent="0.35">
      <c r="D350" s="4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4"/>
      <c r="R350" s="4"/>
    </row>
    <row r="351" spans="1:23" x14ac:dyDescent="0.35">
      <c r="D351" s="5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23" x14ac:dyDescent="0.35">
      <c r="D352" s="4"/>
      <c r="E352" s="4"/>
      <c r="F352" s="4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4"/>
      <c r="R352" s="4"/>
    </row>
    <row r="353" spans="4:18" x14ac:dyDescent="0.35">
      <c r="D353" s="4"/>
      <c r="E353" s="55"/>
      <c r="F353" s="4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4"/>
      <c r="R353" s="4"/>
    </row>
    <row r="354" spans="4:18" x14ac:dyDescent="0.35">
      <c r="D354" s="4"/>
      <c r="E354" s="4"/>
      <c r="F354" s="4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4"/>
      <c r="R354" s="4"/>
    </row>
    <row r="355" spans="4:18" x14ac:dyDescent="0.35">
      <c r="D355" s="4"/>
      <c r="E355" s="4"/>
      <c r="F355" s="4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4"/>
      <c r="R355" s="4"/>
    </row>
    <row r="356" spans="4:18" x14ac:dyDescent="0.35">
      <c r="D356" s="4"/>
      <c r="E356" s="4"/>
      <c r="F356" s="4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4"/>
      <c r="R356" s="4"/>
    </row>
    <row r="357" spans="4:18" x14ac:dyDescent="0.35">
      <c r="D357" s="4"/>
      <c r="E357" s="4"/>
      <c r="F357" s="4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4"/>
      <c r="R357" s="4"/>
    </row>
    <row r="358" spans="4:18" x14ac:dyDescent="0.35">
      <c r="D358" s="4"/>
      <c r="E358" s="4"/>
      <c r="F358" s="4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4"/>
      <c r="R358" s="4"/>
    </row>
    <row r="359" spans="4:18" x14ac:dyDescent="0.35">
      <c r="D359" s="4"/>
      <c r="E359" s="4"/>
      <c r="F359" s="4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4"/>
      <c r="R359" s="4"/>
    </row>
    <row r="360" spans="4:18" x14ac:dyDescent="0.35">
      <c r="D360" s="4"/>
      <c r="E360" s="4"/>
      <c r="F360" s="4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4"/>
      <c r="R360" s="4"/>
    </row>
    <row r="361" spans="4:18" x14ac:dyDescent="0.35">
      <c r="D361" s="4"/>
      <c r="E361" s="4"/>
      <c r="F361" s="4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4"/>
      <c r="R361" s="4"/>
    </row>
    <row r="362" spans="4:18" x14ac:dyDescent="0.35">
      <c r="D362" s="4"/>
      <c r="E362" s="4"/>
      <c r="F362" s="4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4"/>
      <c r="R362" s="4"/>
    </row>
    <row r="363" spans="4:18" x14ac:dyDescent="0.35">
      <c r="D363" s="4"/>
      <c r="E363" s="4"/>
      <c r="F363" s="4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4"/>
      <c r="R363" s="4"/>
    </row>
    <row r="364" spans="4:18" x14ac:dyDescent="0.35">
      <c r="D364" s="4"/>
      <c r="E364" s="4"/>
      <c r="F364" s="4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4"/>
      <c r="R364" s="4"/>
    </row>
    <row r="365" spans="4:18" x14ac:dyDescent="0.35">
      <c r="D365" s="4"/>
      <c r="E365" s="4"/>
      <c r="F365" s="4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4"/>
      <c r="R365" s="4"/>
    </row>
    <row r="366" spans="4:18" x14ac:dyDescent="0.35">
      <c r="D366" s="4"/>
      <c r="E366" s="4"/>
      <c r="F366" s="4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4"/>
      <c r="R366" s="4"/>
    </row>
    <row r="367" spans="4:18" x14ac:dyDescent="0.35">
      <c r="D367" s="4"/>
      <c r="E367" s="4"/>
      <c r="F367" s="4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4"/>
      <c r="R367" s="4"/>
    </row>
    <row r="368" spans="4:18" x14ac:dyDescent="0.35">
      <c r="D368" s="4"/>
      <c r="E368" s="4"/>
      <c r="F368" s="4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4"/>
      <c r="R368" s="4"/>
    </row>
    <row r="369" spans="4:18" x14ac:dyDescent="0.35">
      <c r="D369" s="4"/>
      <c r="E369" s="4"/>
      <c r="F369" s="4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4"/>
      <c r="R369" s="4"/>
    </row>
    <row r="370" spans="4:18" x14ac:dyDescent="0.35">
      <c r="D370" s="4"/>
      <c r="E370" s="4"/>
      <c r="F370" s="4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4"/>
      <c r="R370" s="4"/>
    </row>
    <row r="371" spans="4:18" x14ac:dyDescent="0.35">
      <c r="D371" s="4"/>
      <c r="E371" s="4"/>
      <c r="F371" s="4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4"/>
      <c r="R371" s="4"/>
    </row>
    <row r="372" spans="4:18" x14ac:dyDescent="0.35">
      <c r="D372" s="4"/>
      <c r="E372" s="4"/>
      <c r="F372" s="4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4"/>
      <c r="R372" s="4"/>
    </row>
    <row r="373" spans="4:18" x14ac:dyDescent="0.35">
      <c r="D373" s="4"/>
      <c r="E373" s="4"/>
      <c r="F373" s="4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4"/>
      <c r="R373" s="4"/>
    </row>
    <row r="374" spans="4:18" x14ac:dyDescent="0.35">
      <c r="D374" s="4"/>
      <c r="E374" s="4"/>
      <c r="F374" s="4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4"/>
      <c r="R374" s="4"/>
    </row>
    <row r="375" spans="4:18" x14ac:dyDescent="0.35">
      <c r="D375" s="4"/>
      <c r="E375" s="4"/>
      <c r="F375" s="4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4"/>
      <c r="R375" s="4"/>
    </row>
    <row r="376" spans="4:18" x14ac:dyDescent="0.35">
      <c r="D376" s="4"/>
      <c r="E376" s="4"/>
      <c r="F376" s="4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4"/>
      <c r="R376" s="4"/>
    </row>
    <row r="377" spans="4:18" x14ac:dyDescent="0.35">
      <c r="D377" s="4"/>
      <c r="E377" s="4"/>
      <c r="F377" s="4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4"/>
      <c r="R377" s="4"/>
    </row>
    <row r="378" spans="4:18" x14ac:dyDescent="0.35">
      <c r="D378" s="4"/>
      <c r="E378" s="4"/>
      <c r="F378" s="4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4"/>
      <c r="R378" s="4"/>
    </row>
    <row r="379" spans="4:18" x14ac:dyDescent="0.35">
      <c r="D379" s="4"/>
      <c r="E379" s="4"/>
      <c r="F379" s="4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4"/>
      <c r="R379" s="4"/>
    </row>
    <row r="380" spans="4:18" x14ac:dyDescent="0.35">
      <c r="D380" s="4"/>
      <c r="E380" s="4"/>
      <c r="F380" s="4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4"/>
      <c r="R380" s="4"/>
    </row>
    <row r="381" spans="4:18" x14ac:dyDescent="0.35">
      <c r="D381" s="4"/>
      <c r="E381" s="4"/>
      <c r="F381" s="4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4"/>
      <c r="R381" s="4"/>
    </row>
    <row r="382" spans="4:18" x14ac:dyDescent="0.35">
      <c r="D382" s="4"/>
      <c r="E382" s="4"/>
      <c r="F382" s="4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4"/>
      <c r="R382" s="4"/>
    </row>
    <row r="383" spans="4:18" x14ac:dyDescent="0.35">
      <c r="D383" s="4"/>
      <c r="E383" s="4"/>
      <c r="F383" s="4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4"/>
      <c r="R383" s="4"/>
    </row>
    <row r="384" spans="4:18" x14ac:dyDescent="0.35">
      <c r="D384" s="4"/>
      <c r="E384" s="4"/>
      <c r="F384" s="4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"/>
      <c r="R384" s="4"/>
    </row>
    <row r="385" spans="4:18" x14ac:dyDescent="0.35">
      <c r="D385" s="4"/>
      <c r="E385" s="4"/>
      <c r="F385" s="4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4"/>
      <c r="R385" s="4"/>
    </row>
    <row r="386" spans="4:18" x14ac:dyDescent="0.35">
      <c r="D386" s="4"/>
      <c r="E386" s="4"/>
      <c r="F386" s="4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4"/>
      <c r="R386" s="4"/>
    </row>
    <row r="387" spans="4:18" x14ac:dyDescent="0.35">
      <c r="D387" s="4"/>
      <c r="E387" s="4"/>
      <c r="F387" s="4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4"/>
      <c r="R387" s="4"/>
    </row>
    <row r="388" spans="4:18" x14ac:dyDescent="0.35">
      <c r="D388" s="4"/>
      <c r="E388" s="4"/>
      <c r="F388" s="4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4"/>
      <c r="R388" s="4"/>
    </row>
    <row r="389" spans="4:18" x14ac:dyDescent="0.35">
      <c r="D389" s="4"/>
      <c r="E389" s="4"/>
      <c r="F389" s="4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4"/>
      <c r="R389" s="4"/>
    </row>
    <row r="390" spans="4:18" x14ac:dyDescent="0.35">
      <c r="D390" s="4"/>
      <c r="E390" s="4"/>
      <c r="F390" s="4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4"/>
      <c r="R390" s="4"/>
    </row>
    <row r="391" spans="4:18" x14ac:dyDescent="0.35">
      <c r="D391" s="4"/>
      <c r="E391" s="4"/>
      <c r="F391" s="4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4"/>
      <c r="R391" s="4"/>
    </row>
    <row r="392" spans="4:18" x14ac:dyDescent="0.35">
      <c r="D392" s="4"/>
      <c r="E392" s="4"/>
      <c r="F392" s="4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4"/>
      <c r="R392" s="4"/>
    </row>
    <row r="393" spans="4:18" x14ac:dyDescent="0.35">
      <c r="D393" s="4"/>
      <c r="E393" s="4"/>
      <c r="F393" s="4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4"/>
      <c r="R393" s="4"/>
    </row>
    <row r="394" spans="4:18" x14ac:dyDescent="0.35">
      <c r="D394" s="4"/>
      <c r="E394" s="4"/>
      <c r="F394" s="4"/>
      <c r="G394" s="21"/>
      <c r="H394" s="21"/>
      <c r="I394" s="21"/>
      <c r="J394" s="21"/>
      <c r="K394" s="21"/>
      <c r="L394" s="21"/>
      <c r="M394" s="21"/>
      <c r="N394" s="21"/>
      <c r="O394" s="21"/>
      <c r="P394" s="4"/>
      <c r="Q394" s="4"/>
      <c r="R394" s="4"/>
    </row>
    <row r="395" spans="4:18" x14ac:dyDescent="0.35">
      <c r="D395" s="4"/>
      <c r="E395" s="4"/>
      <c r="G395" s="21"/>
      <c r="H395" s="21"/>
      <c r="I395" s="21"/>
      <c r="J395" s="21"/>
      <c r="K395" s="21"/>
      <c r="L395" s="21"/>
      <c r="M395" s="21"/>
      <c r="N395" s="21"/>
      <c r="O395" s="21"/>
      <c r="P395" s="4"/>
      <c r="Q395" s="4"/>
    </row>
    <row r="396" spans="4:18" x14ac:dyDescent="0.35">
      <c r="D396" s="4"/>
      <c r="E396" s="4"/>
      <c r="G396" s="21"/>
      <c r="H396" s="21"/>
      <c r="I396" s="21"/>
      <c r="J396" s="21"/>
      <c r="K396" s="21"/>
      <c r="L396" s="21"/>
      <c r="M396" s="21"/>
      <c r="N396" s="21"/>
      <c r="O396" s="21"/>
      <c r="P396" s="4"/>
      <c r="Q396" s="4"/>
    </row>
    <row r="397" spans="4:18" x14ac:dyDescent="0.35">
      <c r="D397" s="4"/>
      <c r="E397" s="4"/>
      <c r="G397" s="21"/>
      <c r="H397" s="21"/>
      <c r="I397" s="21"/>
      <c r="J397" s="21"/>
      <c r="K397" s="21"/>
      <c r="L397" s="21"/>
      <c r="M397" s="21"/>
      <c r="N397" s="21"/>
      <c r="O397" s="21"/>
      <c r="P397" s="4"/>
      <c r="Q397" s="4"/>
    </row>
    <row r="398" spans="4:18" x14ac:dyDescent="0.35">
      <c r="D398" s="4"/>
      <c r="E398" s="4"/>
      <c r="G398" s="21"/>
      <c r="H398" s="21"/>
      <c r="I398" s="21"/>
      <c r="J398" s="21"/>
      <c r="K398" s="21"/>
      <c r="L398" s="21"/>
      <c r="M398" s="21"/>
      <c r="N398" s="21"/>
      <c r="O398" s="21"/>
      <c r="P398" s="4"/>
      <c r="Q398" s="4"/>
    </row>
    <row r="399" spans="4:18" x14ac:dyDescent="0.35">
      <c r="D399" s="4"/>
      <c r="E399" s="4"/>
      <c r="G399" s="21"/>
      <c r="H399" s="21"/>
      <c r="I399" s="21"/>
      <c r="J399" s="21"/>
      <c r="K399" s="21"/>
      <c r="L399" s="21"/>
      <c r="M399" s="21"/>
      <c r="N399" s="21"/>
      <c r="O399" s="21"/>
      <c r="P399" s="4"/>
      <c r="Q399" s="4"/>
    </row>
    <row r="400" spans="4:18" x14ac:dyDescent="0.35">
      <c r="E400" s="4"/>
      <c r="H400" s="21"/>
      <c r="J400" s="21"/>
      <c r="K400" s="21"/>
      <c r="L400" s="21"/>
      <c r="M400" s="21"/>
      <c r="N400" s="21"/>
      <c r="O400" s="21"/>
      <c r="Q400" s="4"/>
    </row>
    <row r="401" spans="4:21" x14ac:dyDescent="0.35">
      <c r="E401" s="4"/>
      <c r="H401" s="21"/>
      <c r="J401" s="21"/>
      <c r="K401" s="21"/>
      <c r="L401" s="21"/>
      <c r="M401" s="21"/>
      <c r="N401" s="21"/>
      <c r="O401" s="21"/>
      <c r="Q401" s="4"/>
    </row>
    <row r="402" spans="4:21" x14ac:dyDescent="0.35">
      <c r="E402" s="4"/>
      <c r="H402" s="21"/>
      <c r="J402" s="21"/>
      <c r="K402" s="21"/>
      <c r="L402" s="21"/>
      <c r="M402" s="21"/>
      <c r="N402" s="21"/>
      <c r="O402" s="21"/>
      <c r="Q402" s="4"/>
    </row>
    <row r="403" spans="4:21" x14ac:dyDescent="0.35">
      <c r="E403" s="4"/>
      <c r="H403" s="21"/>
      <c r="K403" s="21"/>
      <c r="N403" s="21"/>
      <c r="Q403" s="4"/>
    </row>
    <row r="404" spans="4:21" x14ac:dyDescent="0.35">
      <c r="D404" s="21"/>
      <c r="G404" s="21"/>
      <c r="H404" s="21"/>
      <c r="I404" s="21"/>
      <c r="Q404" s="21"/>
      <c r="R404" s="21"/>
      <c r="S404" s="21"/>
    </row>
    <row r="405" spans="4:21" x14ac:dyDescent="0.35">
      <c r="D405" s="21"/>
      <c r="G405" s="21"/>
      <c r="H405" s="21"/>
      <c r="I405" s="21"/>
      <c r="Q405" s="21"/>
      <c r="R405" s="21"/>
      <c r="S405" s="21"/>
    </row>
    <row r="406" spans="4:21" x14ac:dyDescent="0.35">
      <c r="D406" s="21"/>
      <c r="G406" s="21"/>
      <c r="H406" s="21"/>
      <c r="I406" s="21"/>
      <c r="Q406" s="21"/>
      <c r="R406" s="21"/>
      <c r="S406" s="21"/>
    </row>
    <row r="407" spans="4:21" x14ac:dyDescent="0.35">
      <c r="D407" s="21"/>
      <c r="G407" s="21"/>
      <c r="H407" s="21"/>
      <c r="I407" s="21"/>
      <c r="J407" s="21"/>
      <c r="K407" s="21"/>
      <c r="Q407" s="21"/>
      <c r="R407" s="21"/>
      <c r="S407" s="21"/>
      <c r="T407" s="21"/>
      <c r="U407" s="21"/>
    </row>
    <row r="408" spans="4:21" x14ac:dyDescent="0.35">
      <c r="D408" s="21"/>
      <c r="G408" s="21"/>
      <c r="H408" s="21"/>
      <c r="I408" s="21"/>
      <c r="J408" s="21"/>
      <c r="K408" s="21"/>
      <c r="Q408" s="21"/>
      <c r="R408" s="21"/>
      <c r="S408" s="21"/>
      <c r="T408" s="21"/>
      <c r="U408" s="21"/>
    </row>
    <row r="409" spans="4:21" x14ac:dyDescent="0.35">
      <c r="D409" s="21"/>
      <c r="G409" s="21"/>
      <c r="H409" s="21"/>
      <c r="I409" s="21"/>
      <c r="J409" s="21"/>
      <c r="K409" s="21"/>
      <c r="Q409" s="21"/>
      <c r="R409" s="21"/>
      <c r="S409" s="21"/>
      <c r="T409" s="21"/>
      <c r="U409" s="21"/>
    </row>
    <row r="410" spans="4:21" x14ac:dyDescent="0.35">
      <c r="D410" s="21"/>
      <c r="G410" s="21"/>
      <c r="H410" s="21"/>
      <c r="I410" s="21"/>
      <c r="J410" s="21"/>
      <c r="K410" s="21"/>
      <c r="Q410" s="21"/>
      <c r="R410" s="21"/>
      <c r="S410" s="21"/>
      <c r="T410" s="21"/>
      <c r="U410" s="21"/>
    </row>
    <row r="411" spans="4:21" x14ac:dyDescent="0.35">
      <c r="D411" s="21"/>
      <c r="G411" s="21"/>
      <c r="H411" s="21"/>
      <c r="I411" s="21"/>
      <c r="J411" s="21"/>
      <c r="K411" s="21"/>
      <c r="Q411" s="21"/>
      <c r="R411" s="21"/>
      <c r="S411" s="21"/>
      <c r="T411" s="21"/>
      <c r="U411" s="21"/>
    </row>
    <row r="412" spans="4:21" x14ac:dyDescent="0.35">
      <c r="D412" s="21"/>
      <c r="G412" s="21"/>
      <c r="H412" s="21"/>
      <c r="I412" s="21"/>
      <c r="J412" s="21"/>
      <c r="K412" s="21"/>
      <c r="Q412" s="21"/>
      <c r="R412" s="21"/>
      <c r="S412" s="21"/>
      <c r="T412" s="21"/>
      <c r="U412" s="21"/>
    </row>
    <row r="413" spans="4:21" x14ac:dyDescent="0.35">
      <c r="D413" s="21"/>
      <c r="G413" s="21"/>
      <c r="H413" s="21"/>
      <c r="I413" s="21"/>
      <c r="J413" s="21"/>
      <c r="K413" s="21"/>
      <c r="Q413" s="21"/>
      <c r="R413" s="21"/>
      <c r="S413" s="21"/>
      <c r="T413" s="21"/>
      <c r="U413" s="21"/>
    </row>
    <row r="414" spans="4:21" x14ac:dyDescent="0.35">
      <c r="D414" s="21"/>
      <c r="G414" s="21"/>
      <c r="H414" s="21"/>
      <c r="I414" s="21"/>
      <c r="J414" s="21"/>
      <c r="K414" s="21"/>
      <c r="Q414" s="21"/>
      <c r="R414" s="21"/>
      <c r="S414" s="21"/>
      <c r="T414" s="21"/>
      <c r="U414" s="21"/>
    </row>
    <row r="415" spans="4:21" x14ac:dyDescent="0.35">
      <c r="D415" s="21"/>
      <c r="G415" s="21"/>
      <c r="H415" s="21"/>
      <c r="I415" s="21"/>
      <c r="J415" s="21"/>
      <c r="K415" s="21"/>
      <c r="Q415" s="21"/>
      <c r="R415" s="21"/>
      <c r="S415" s="21"/>
      <c r="T415" s="21"/>
      <c r="U415" s="21"/>
    </row>
    <row r="416" spans="4:21" x14ac:dyDescent="0.35">
      <c r="D416" s="21"/>
      <c r="G416" s="21"/>
      <c r="H416" s="21"/>
      <c r="I416" s="21"/>
      <c r="J416" s="21"/>
      <c r="K416" s="21"/>
      <c r="Q416" s="21"/>
      <c r="R416" s="21"/>
      <c r="S416" s="21"/>
      <c r="T416" s="21"/>
      <c r="U416" s="21"/>
    </row>
    <row r="417" spans="4:26" x14ac:dyDescent="0.35">
      <c r="D417" s="21"/>
      <c r="G417" s="21"/>
      <c r="H417" s="21"/>
      <c r="I417" s="21"/>
      <c r="J417" s="21"/>
      <c r="K417" s="21"/>
      <c r="Q417" s="21"/>
      <c r="R417" s="21"/>
      <c r="S417" s="21"/>
      <c r="T417" s="21"/>
      <c r="U417" s="21"/>
    </row>
    <row r="418" spans="4:26" x14ac:dyDescent="0.35">
      <c r="D418" s="21"/>
      <c r="G418" s="21"/>
      <c r="H418" s="21"/>
      <c r="I418" s="21"/>
      <c r="J418" s="21"/>
      <c r="K418" s="21"/>
      <c r="Q418" s="21"/>
      <c r="R418" s="21"/>
      <c r="S418" s="21"/>
      <c r="T418" s="21"/>
      <c r="U418" s="21"/>
    </row>
    <row r="419" spans="4:26" x14ac:dyDescent="0.35">
      <c r="D419" s="21"/>
      <c r="G419" s="21"/>
      <c r="H419" s="21"/>
      <c r="I419" s="21"/>
      <c r="J419" s="21"/>
      <c r="K419" s="21"/>
      <c r="Q419" s="21"/>
      <c r="R419" s="21"/>
      <c r="S419" s="21"/>
      <c r="T419" s="21"/>
      <c r="U419" s="21"/>
    </row>
    <row r="420" spans="4:26" x14ac:dyDescent="0.35">
      <c r="D420" s="21"/>
      <c r="G420" s="21"/>
      <c r="H420" s="21"/>
      <c r="I420" s="21"/>
      <c r="J420" s="21"/>
      <c r="K420" s="21"/>
      <c r="Q420" s="21"/>
      <c r="R420" s="21"/>
      <c r="S420" s="21"/>
      <c r="T420" s="21"/>
      <c r="U420" s="21"/>
    </row>
    <row r="421" spans="4:26" x14ac:dyDescent="0.35">
      <c r="D421" s="21"/>
      <c r="G421" s="21"/>
      <c r="H421" s="21"/>
      <c r="I421" s="21"/>
      <c r="J421" s="21"/>
      <c r="K421" s="21"/>
      <c r="Q421" s="21"/>
      <c r="R421" s="21"/>
      <c r="S421" s="21"/>
      <c r="T421" s="21"/>
      <c r="U421" s="21"/>
    </row>
    <row r="422" spans="4:26" x14ac:dyDescent="0.35">
      <c r="D422" s="21"/>
      <c r="G422" s="21"/>
      <c r="H422" s="21"/>
      <c r="I422" s="21"/>
      <c r="J422" s="21"/>
      <c r="K422" s="21"/>
      <c r="Q422" s="21"/>
      <c r="R422" s="21"/>
      <c r="S422" s="21"/>
      <c r="T422" s="21"/>
      <c r="U422" s="21"/>
    </row>
    <row r="423" spans="4:26" x14ac:dyDescent="0.35">
      <c r="D423" s="21"/>
      <c r="G423" s="21"/>
      <c r="H423" s="21"/>
      <c r="I423" s="21"/>
      <c r="J423" s="21"/>
      <c r="K423" s="21"/>
      <c r="Q423" s="21"/>
      <c r="R423" s="21"/>
      <c r="S423" s="21"/>
      <c r="T423" s="21"/>
      <c r="U423" s="21"/>
    </row>
    <row r="424" spans="4:26" x14ac:dyDescent="0.35">
      <c r="D424" s="21"/>
      <c r="G424" s="21"/>
      <c r="H424" s="21"/>
      <c r="I424" s="21"/>
      <c r="J424" s="21"/>
      <c r="K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4:26" x14ac:dyDescent="0.35">
      <c r="D425" s="21"/>
      <c r="G425" s="21"/>
      <c r="H425" s="21"/>
      <c r="I425" s="21"/>
      <c r="J425" s="21"/>
      <c r="K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4:26" x14ac:dyDescent="0.35">
      <c r="D426" s="21"/>
      <c r="G426" s="21"/>
      <c r="H426" s="21"/>
      <c r="I426" s="21"/>
      <c r="J426" s="21"/>
      <c r="K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4:26" x14ac:dyDescent="0.35">
      <c r="D427" s="21"/>
      <c r="G427" s="21"/>
      <c r="H427" s="21"/>
      <c r="I427" s="21"/>
      <c r="J427" s="21"/>
      <c r="K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4:26" x14ac:dyDescent="0.35">
      <c r="D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4:26" x14ac:dyDescent="0.35">
      <c r="D429" s="21"/>
      <c r="G429" s="21"/>
      <c r="H429" s="21"/>
      <c r="I429" s="21"/>
      <c r="J429" s="21"/>
      <c r="K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1" spans="4:26" x14ac:dyDescent="0.35">
      <c r="V431" s="21"/>
    </row>
  </sheetData>
  <mergeCells count="3">
    <mergeCell ref="A1:M1"/>
    <mergeCell ref="B343:Q343"/>
    <mergeCell ref="B345:P34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29" fitToHeight="2" orientation="portrait" r:id="rId1"/>
  <rowBreaks count="1" manualBreakCount="1">
    <brk id="1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345"/>
  <sheetViews>
    <sheetView showGridLines="0" zoomScaleNormal="100" zoomScaleSheetLayoutView="100" workbookViewId="0">
      <pane ySplit="2" topLeftCell="A323" activePane="bottomLeft" state="frozen"/>
      <selection activeCell="I260" sqref="I260"/>
      <selection pane="bottomLeft" activeCell="A334" sqref="A334"/>
    </sheetView>
  </sheetViews>
  <sheetFormatPr defaultColWidth="9.1796875" defaultRowHeight="14.5" x14ac:dyDescent="0.35"/>
  <cols>
    <col min="1" max="1" width="12.7265625" style="1" customWidth="1"/>
    <col min="2" max="3" width="11.81640625" style="1" customWidth="1"/>
    <col min="4" max="4" width="24.81640625" style="1" bestFit="1" customWidth="1"/>
    <col min="5" max="5" width="26.1796875" style="51" customWidth="1"/>
    <col min="6" max="6" width="12.453125" style="1" customWidth="1"/>
    <col min="7" max="8" width="13.81640625" style="1" customWidth="1"/>
    <col min="9" max="9" width="12.54296875" style="1" customWidth="1"/>
    <col min="10" max="10" width="12" style="1" bestFit="1" customWidth="1"/>
    <col min="11" max="12" width="9.1796875" style="1"/>
    <col min="13" max="13" width="10.1796875" style="1" bestFit="1" customWidth="1"/>
    <col min="14" max="14" width="18.81640625" style="1" bestFit="1" customWidth="1"/>
    <col min="15" max="15" width="13.26953125" style="1" bestFit="1" customWidth="1"/>
    <col min="16" max="16384" width="9.1796875" style="1"/>
  </cols>
  <sheetData>
    <row r="1" spans="1:8" x14ac:dyDescent="0.35">
      <c r="A1" s="3" t="s">
        <v>47</v>
      </c>
      <c r="B1" s="3"/>
      <c r="C1" s="3"/>
    </row>
    <row r="2" spans="1:8" ht="58" x14ac:dyDescent="0.35">
      <c r="A2" s="27" t="s">
        <v>9</v>
      </c>
      <c r="B2" s="28" t="s">
        <v>43</v>
      </c>
      <c r="C2" s="28" t="s">
        <v>44</v>
      </c>
      <c r="D2" s="28" t="s">
        <v>10</v>
      </c>
      <c r="E2" s="28" t="s">
        <v>19</v>
      </c>
      <c r="F2" s="28" t="s">
        <v>20</v>
      </c>
      <c r="G2" s="28" t="s">
        <v>37</v>
      </c>
      <c r="H2" s="29" t="s">
        <v>36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68183.596000000005</v>
      </c>
      <c r="E3" s="12">
        <v>62297.175759999998</v>
      </c>
      <c r="F3" s="12">
        <v>3030.6681690140845</v>
      </c>
      <c r="G3" s="12"/>
      <c r="H3" s="12"/>
    </row>
    <row r="4" spans="1:8" x14ac:dyDescent="0.35">
      <c r="A4" s="15">
        <v>40816</v>
      </c>
      <c r="B4" s="15">
        <v>40830</v>
      </c>
      <c r="C4" s="15">
        <v>40843</v>
      </c>
      <c r="D4" s="13">
        <v>65633.998000000007</v>
      </c>
      <c r="E4" s="13">
        <v>57034.873079999998</v>
      </c>
      <c r="F4" s="13">
        <v>4914.144041619249</v>
      </c>
      <c r="G4" s="13"/>
      <c r="H4" s="13"/>
    </row>
    <row r="5" spans="1:8" x14ac:dyDescent="0.35">
      <c r="A5" s="15">
        <v>40830</v>
      </c>
      <c r="B5" s="15">
        <v>40844</v>
      </c>
      <c r="C5" s="15">
        <v>40857</v>
      </c>
      <c r="D5" s="13">
        <v>65570.187999999995</v>
      </c>
      <c r="E5" s="13">
        <v>53128.519159999996</v>
      </c>
      <c r="F5" s="13">
        <v>6487.1534368314224</v>
      </c>
      <c r="G5" s="13"/>
      <c r="H5" s="13"/>
    </row>
    <row r="6" spans="1:8" x14ac:dyDescent="0.35">
      <c r="A6" s="15">
        <v>40844</v>
      </c>
      <c r="B6" s="15">
        <v>40858</v>
      </c>
      <c r="C6" s="15">
        <v>40871</v>
      </c>
      <c r="D6" s="13">
        <v>53493.341</v>
      </c>
      <c r="E6" s="13">
        <v>33675.333780000001</v>
      </c>
      <c r="F6" s="13">
        <v>10258.87702671843</v>
      </c>
      <c r="G6" s="13">
        <v>1341.7001598538479</v>
      </c>
      <c r="H6" s="13"/>
    </row>
    <row r="7" spans="1:8" x14ac:dyDescent="0.35">
      <c r="A7" s="15">
        <v>40858</v>
      </c>
      <c r="B7" s="15">
        <v>40872</v>
      </c>
      <c r="C7" s="15">
        <v>40885</v>
      </c>
      <c r="D7" s="13">
        <v>53902.942000000003</v>
      </c>
      <c r="E7" s="13">
        <v>31485.570829999997</v>
      </c>
      <c r="F7" s="13">
        <v>10526.873559341091</v>
      </c>
      <c r="G7" s="13">
        <v>1797.9063360881541</v>
      </c>
      <c r="H7" s="13"/>
    </row>
    <row r="8" spans="1:8" x14ac:dyDescent="0.35">
      <c r="A8" s="15">
        <v>40872</v>
      </c>
      <c r="B8" s="15">
        <v>40886</v>
      </c>
      <c r="C8" s="15">
        <v>40899</v>
      </c>
      <c r="D8" s="13">
        <v>54167.856</v>
      </c>
      <c r="E8" s="13">
        <v>32587.75531</v>
      </c>
      <c r="F8" s="13">
        <v>10428.775609230104</v>
      </c>
      <c r="G8" s="13">
        <v>1912.2735604916973</v>
      </c>
      <c r="H8" s="13"/>
    </row>
    <row r="9" spans="1:8" x14ac:dyDescent="0.35">
      <c r="A9" s="15">
        <v>40886</v>
      </c>
      <c r="B9" s="15">
        <v>40900</v>
      </c>
      <c r="C9" s="15">
        <v>40913</v>
      </c>
      <c r="D9" s="13">
        <v>53808.127999999997</v>
      </c>
      <c r="E9" s="13">
        <v>28562.579149999998</v>
      </c>
      <c r="F9" s="13">
        <v>10621.052458296752</v>
      </c>
      <c r="G9" s="13">
        <v>2527.4950614574186</v>
      </c>
      <c r="H9" s="13"/>
    </row>
    <row r="10" spans="1:8" x14ac:dyDescent="0.35">
      <c r="A10" s="15">
        <v>40900</v>
      </c>
      <c r="B10" s="15">
        <v>40914</v>
      </c>
      <c r="C10" s="15">
        <v>40927</v>
      </c>
      <c r="D10" s="13">
        <v>54387.218000000001</v>
      </c>
      <c r="E10" s="13">
        <v>31305.465239999998</v>
      </c>
      <c r="F10" s="13">
        <v>10384.675435326693</v>
      </c>
      <c r="G10" s="13">
        <v>2438.0563395281961</v>
      </c>
      <c r="H10" s="13"/>
    </row>
    <row r="11" spans="1:8" x14ac:dyDescent="0.35">
      <c r="A11" s="15">
        <v>40914</v>
      </c>
      <c r="B11" s="15">
        <v>40928</v>
      </c>
      <c r="C11" s="15">
        <v>40941</v>
      </c>
      <c r="D11" s="13">
        <v>53831.677000000003</v>
      </c>
      <c r="E11" s="13">
        <v>29433.919670000003</v>
      </c>
      <c r="F11" s="13">
        <v>10319.658411614006</v>
      </c>
      <c r="G11" s="13">
        <v>2421.0343723313408</v>
      </c>
      <c r="H11" s="13"/>
    </row>
    <row r="12" spans="1:8" x14ac:dyDescent="0.35">
      <c r="A12" s="15">
        <v>40928</v>
      </c>
      <c r="B12" s="15">
        <v>40942</v>
      </c>
      <c r="C12" s="15">
        <v>40955</v>
      </c>
      <c r="D12" s="13">
        <v>54093.487000000001</v>
      </c>
      <c r="E12" s="13">
        <v>31122.517960000001</v>
      </c>
      <c r="F12" s="13">
        <v>10580.035663338089</v>
      </c>
      <c r="G12" s="13">
        <v>2478.3150444420057</v>
      </c>
      <c r="H12" s="13"/>
    </row>
    <row r="13" spans="1:8" x14ac:dyDescent="0.35">
      <c r="A13" s="15">
        <v>40942</v>
      </c>
      <c r="B13" s="15">
        <v>40956</v>
      </c>
      <c r="C13" s="15">
        <v>40969</v>
      </c>
      <c r="D13" s="13">
        <v>53695.841</v>
      </c>
      <c r="E13" s="13">
        <v>28899.656230000001</v>
      </c>
      <c r="F13" s="13">
        <v>11017.671553248532</v>
      </c>
      <c r="G13" s="13">
        <v>2615.9608693172099</v>
      </c>
      <c r="H13" s="13"/>
    </row>
    <row r="14" spans="1:8" x14ac:dyDescent="0.35">
      <c r="A14" s="15">
        <v>40956</v>
      </c>
      <c r="B14" s="15">
        <v>40970</v>
      </c>
      <c r="C14" s="15">
        <v>40983</v>
      </c>
      <c r="D14" s="13">
        <v>54784.341999999997</v>
      </c>
      <c r="E14" s="13">
        <v>30773.010190000001</v>
      </c>
      <c r="F14" s="13">
        <v>11057.266915591763</v>
      </c>
      <c r="G14" s="13">
        <v>2632.3449875537453</v>
      </c>
      <c r="H14" s="13"/>
    </row>
    <row r="15" spans="1:8" x14ac:dyDescent="0.35">
      <c r="A15" s="15">
        <v>40970</v>
      </c>
      <c r="B15" s="15">
        <v>40984</v>
      </c>
      <c r="C15" s="15">
        <v>40997</v>
      </c>
      <c r="D15" s="13">
        <v>53694.279000000002</v>
      </c>
      <c r="E15" s="13">
        <v>29162.53441</v>
      </c>
      <c r="F15" s="13">
        <v>11129.876706044271</v>
      </c>
      <c r="G15" s="13">
        <v>2691.4273425851588</v>
      </c>
      <c r="H15" s="13"/>
    </row>
    <row r="16" spans="1:8" x14ac:dyDescent="0.35">
      <c r="A16" s="15">
        <v>40984</v>
      </c>
      <c r="B16" s="15">
        <v>40998</v>
      </c>
      <c r="C16" s="15">
        <v>41011</v>
      </c>
      <c r="D16" s="13">
        <v>54759.296999999999</v>
      </c>
      <c r="E16" s="13">
        <v>30854.977269999999</v>
      </c>
      <c r="F16" s="13">
        <v>10911.254316586832</v>
      </c>
      <c r="G16" s="13">
        <v>2702.3075637740894</v>
      </c>
      <c r="H16" s="13"/>
    </row>
    <row r="17" spans="1:8" x14ac:dyDescent="0.35">
      <c r="A17" s="15">
        <v>40998</v>
      </c>
      <c r="B17" s="15">
        <v>41012</v>
      </c>
      <c r="C17" s="15">
        <v>41025</v>
      </c>
      <c r="D17" s="13">
        <v>55111.466999999997</v>
      </c>
      <c r="E17" s="13">
        <v>25822.725340000001</v>
      </c>
      <c r="F17" s="13">
        <v>11170.174408759947</v>
      </c>
      <c r="G17" s="13">
        <v>5601.813512445673</v>
      </c>
      <c r="H17" s="13"/>
    </row>
    <row r="18" spans="1:8" x14ac:dyDescent="0.35">
      <c r="A18" s="15">
        <v>41012</v>
      </c>
      <c r="B18" s="15">
        <v>41026</v>
      </c>
      <c r="C18" s="15">
        <v>41039</v>
      </c>
      <c r="D18" s="13">
        <v>55689.252999999997</v>
      </c>
      <c r="E18" s="13">
        <v>25333.936309999997</v>
      </c>
      <c r="F18" s="13">
        <v>11051.537173476223</v>
      </c>
      <c r="G18" s="13">
        <v>5718.3712882339814</v>
      </c>
      <c r="H18" s="13"/>
    </row>
    <row r="19" spans="1:8" x14ac:dyDescent="0.35">
      <c r="A19" s="15">
        <v>41026</v>
      </c>
      <c r="B19" s="15">
        <v>41040</v>
      </c>
      <c r="C19" s="15">
        <v>41053</v>
      </c>
      <c r="D19" s="13">
        <v>55731.913999999997</v>
      </c>
      <c r="E19" s="13">
        <v>25712.47696</v>
      </c>
      <c r="F19" s="13">
        <v>11340.609596448288</v>
      </c>
      <c r="G19" s="13">
        <v>5758.7329956172798</v>
      </c>
      <c r="H19" s="13"/>
    </row>
    <row r="20" spans="1:8" x14ac:dyDescent="0.35">
      <c r="A20" s="15">
        <v>41040</v>
      </c>
      <c r="B20" s="15">
        <v>41054</v>
      </c>
      <c r="C20" s="15">
        <v>41067</v>
      </c>
      <c r="D20" s="13">
        <v>56212.862000000001</v>
      </c>
      <c r="E20" s="13">
        <v>26235.640309999999</v>
      </c>
      <c r="F20" s="13">
        <v>11294.478862154263</v>
      </c>
      <c r="G20" s="13">
        <v>5756.5583539464806</v>
      </c>
      <c r="H20" s="13"/>
    </row>
    <row r="21" spans="1:8" x14ac:dyDescent="0.35">
      <c r="A21" s="15">
        <v>41054</v>
      </c>
      <c r="B21" s="15">
        <v>41068</v>
      </c>
      <c r="C21" s="15">
        <v>41081</v>
      </c>
      <c r="D21" s="13">
        <v>56548.337</v>
      </c>
      <c r="E21" s="13">
        <v>24062.28082</v>
      </c>
      <c r="F21" s="13">
        <v>11985.354540511147</v>
      </c>
      <c r="G21" s="13">
        <v>5619.6949429037522</v>
      </c>
      <c r="H21" s="13"/>
    </row>
    <row r="22" spans="1:8" x14ac:dyDescent="0.35">
      <c r="A22" s="15">
        <v>41068</v>
      </c>
      <c r="B22" s="15">
        <v>41082</v>
      </c>
      <c r="C22" s="15">
        <v>41095</v>
      </c>
      <c r="D22" s="13">
        <v>56585.093999999997</v>
      </c>
      <c r="E22" s="13">
        <v>22090.07503</v>
      </c>
      <c r="F22" s="13">
        <v>14058.851206507998</v>
      </c>
      <c r="G22" s="13">
        <v>5725.5263013246858</v>
      </c>
      <c r="H22" s="13"/>
    </row>
    <row r="23" spans="1:8" x14ac:dyDescent="0.35">
      <c r="A23" s="15">
        <v>41082</v>
      </c>
      <c r="B23" s="15">
        <v>41096</v>
      </c>
      <c r="C23" s="15">
        <v>41109</v>
      </c>
      <c r="D23" s="13">
        <v>56952.086000000003</v>
      </c>
      <c r="E23" s="13">
        <v>18087.384590000001</v>
      </c>
      <c r="F23" s="13">
        <v>17219.043308186643</v>
      </c>
      <c r="G23" s="13">
        <v>5908.5571388656053</v>
      </c>
      <c r="H23" s="13"/>
    </row>
    <row r="24" spans="1:8" x14ac:dyDescent="0.35">
      <c r="A24" s="15">
        <v>41096</v>
      </c>
      <c r="B24" s="15">
        <v>41110</v>
      </c>
      <c r="C24" s="15">
        <v>41123</v>
      </c>
      <c r="D24" s="13">
        <v>56795.188999999998</v>
      </c>
      <c r="E24" s="13">
        <v>15248.19225</v>
      </c>
      <c r="F24" s="13">
        <v>17187.984784540207</v>
      </c>
      <c r="G24" s="13">
        <v>8162.6527099067089</v>
      </c>
      <c r="H24" s="13"/>
    </row>
    <row r="25" spans="1:8" x14ac:dyDescent="0.35">
      <c r="A25" s="15">
        <v>41110</v>
      </c>
      <c r="B25" s="15">
        <v>41124</v>
      </c>
      <c r="C25" s="15">
        <v>41137</v>
      </c>
      <c r="D25" s="13">
        <v>57902.578999999998</v>
      </c>
      <c r="E25" s="13">
        <v>13830.59475</v>
      </c>
      <c r="F25" s="13">
        <v>19912.41094821339</v>
      </c>
      <c r="G25" s="13">
        <v>8346.915658620881</v>
      </c>
      <c r="H25" s="13"/>
    </row>
    <row r="26" spans="1:8" x14ac:dyDescent="0.35">
      <c r="A26" s="15">
        <v>41124</v>
      </c>
      <c r="B26" s="15">
        <v>41138</v>
      </c>
      <c r="C26" s="15">
        <v>41151</v>
      </c>
      <c r="D26" s="13">
        <v>57193.267999999996</v>
      </c>
      <c r="E26" s="13">
        <v>13801.64191</v>
      </c>
      <c r="F26" s="13">
        <v>19535.420764416631</v>
      </c>
      <c r="G26" s="13">
        <v>8360.8666741171219</v>
      </c>
      <c r="H26" s="13"/>
    </row>
    <row r="27" spans="1:8" x14ac:dyDescent="0.35">
      <c r="A27" s="15">
        <v>41138</v>
      </c>
      <c r="B27" s="15">
        <v>41152</v>
      </c>
      <c r="C27" s="15">
        <v>41165</v>
      </c>
      <c r="D27" s="13">
        <v>59277.694000000003</v>
      </c>
      <c r="E27" s="13">
        <v>12369.12513</v>
      </c>
      <c r="F27" s="13">
        <v>22471.238265534201</v>
      </c>
      <c r="G27" s="13">
        <v>8579.6261734465807</v>
      </c>
      <c r="H27" s="13"/>
    </row>
    <row r="28" spans="1:8" x14ac:dyDescent="0.35">
      <c r="A28" s="15">
        <v>41152</v>
      </c>
      <c r="B28" s="15">
        <v>41166</v>
      </c>
      <c r="C28" s="15">
        <v>41179</v>
      </c>
      <c r="D28" s="13">
        <v>59236.436999999998</v>
      </c>
      <c r="E28" s="13">
        <v>11749.12456</v>
      </c>
      <c r="F28" s="13">
        <v>22970.179856115112</v>
      </c>
      <c r="G28" s="13">
        <v>9383.4637520752622</v>
      </c>
      <c r="H28" s="13"/>
    </row>
    <row r="29" spans="1:8" x14ac:dyDescent="0.35">
      <c r="A29" s="15">
        <v>41166</v>
      </c>
      <c r="B29" s="15">
        <v>41180</v>
      </c>
      <c r="C29" s="15">
        <v>41193</v>
      </c>
      <c r="D29" s="13">
        <v>60255.29</v>
      </c>
      <c r="E29" s="13">
        <v>11049.994619999999</v>
      </c>
      <c r="F29" s="13">
        <v>24043.523957581478</v>
      </c>
      <c r="G29" s="13">
        <v>9801.8438731886072</v>
      </c>
      <c r="H29" s="13"/>
    </row>
    <row r="30" spans="1:8" x14ac:dyDescent="0.35">
      <c r="A30" s="15">
        <v>41180</v>
      </c>
      <c r="B30" s="15">
        <v>41194</v>
      </c>
      <c r="C30" s="15">
        <v>41207</v>
      </c>
      <c r="D30" s="13">
        <v>60086.428</v>
      </c>
      <c r="E30" s="13">
        <v>12333.967789999999</v>
      </c>
      <c r="F30" s="13">
        <v>25928.396184062851</v>
      </c>
      <c r="G30" s="13">
        <v>10669.670033670034</v>
      </c>
      <c r="H30" s="13"/>
    </row>
    <row r="31" spans="1:8" x14ac:dyDescent="0.35">
      <c r="A31" s="15">
        <v>41194</v>
      </c>
      <c r="B31" s="15">
        <v>41208</v>
      </c>
      <c r="C31" s="15">
        <v>41221</v>
      </c>
      <c r="D31" s="13">
        <v>60902.116999999998</v>
      </c>
      <c r="E31" s="13">
        <v>11010.20333</v>
      </c>
      <c r="F31" s="13">
        <v>27091.928044791839</v>
      </c>
      <c r="G31" s="13">
        <v>10899.866954930982</v>
      </c>
      <c r="H31" s="13"/>
    </row>
    <row r="32" spans="1:8" x14ac:dyDescent="0.35">
      <c r="A32" s="15">
        <v>41208</v>
      </c>
      <c r="B32" s="15">
        <v>41222</v>
      </c>
      <c r="C32" s="15">
        <v>41235</v>
      </c>
      <c r="D32" s="13">
        <v>60617.93</v>
      </c>
      <c r="E32" s="13">
        <v>11540.01852</v>
      </c>
      <c r="F32" s="13">
        <v>28533.89506000558</v>
      </c>
      <c r="G32" s="13">
        <v>10955.875523304492</v>
      </c>
      <c r="H32" s="13"/>
    </row>
    <row r="33" spans="1:8" x14ac:dyDescent="0.35">
      <c r="A33" s="15">
        <v>41222</v>
      </c>
      <c r="B33" s="15">
        <v>41236</v>
      </c>
      <c r="C33" s="15">
        <v>41249</v>
      </c>
      <c r="D33" s="13">
        <v>60361.491000000002</v>
      </c>
      <c r="E33" s="13">
        <v>11170.16951</v>
      </c>
      <c r="F33" s="13">
        <v>28223.067394853893</v>
      </c>
      <c r="G33" s="13">
        <v>11078.405495186082</v>
      </c>
      <c r="H33" s="13"/>
    </row>
    <row r="34" spans="1:8" x14ac:dyDescent="0.35">
      <c r="A34" s="15">
        <v>41236</v>
      </c>
      <c r="B34" s="15">
        <v>41250</v>
      </c>
      <c r="C34" s="15">
        <v>41263</v>
      </c>
      <c r="D34" s="13">
        <v>61493.925999999999</v>
      </c>
      <c r="E34" s="13">
        <v>12363.61198</v>
      </c>
      <c r="F34" s="13">
        <v>28726.626835669216</v>
      </c>
      <c r="G34" s="13">
        <v>11131.627114858451</v>
      </c>
      <c r="H34" s="13"/>
    </row>
    <row r="35" spans="1:8" x14ac:dyDescent="0.35">
      <c r="A35" s="15">
        <v>41250</v>
      </c>
      <c r="B35" s="15">
        <v>41264</v>
      </c>
      <c r="C35" s="15">
        <v>41277</v>
      </c>
      <c r="D35" s="13">
        <v>61806.781000000003</v>
      </c>
      <c r="E35" s="13">
        <v>14553.264949999999</v>
      </c>
      <c r="F35" s="13">
        <v>27345.259700151608</v>
      </c>
      <c r="G35" s="13">
        <v>12566.920096580381</v>
      </c>
      <c r="H35" s="13"/>
    </row>
    <row r="36" spans="1:8" x14ac:dyDescent="0.35">
      <c r="A36" s="15">
        <v>41264</v>
      </c>
      <c r="B36" s="15">
        <v>41278</v>
      </c>
      <c r="C36" s="15">
        <v>41291</v>
      </c>
      <c r="D36" s="13">
        <v>63351.192999999999</v>
      </c>
      <c r="E36" s="13">
        <v>14323.124109999999</v>
      </c>
      <c r="F36" s="13">
        <v>28349.818161346619</v>
      </c>
      <c r="G36" s="13">
        <v>13341.798682654957</v>
      </c>
      <c r="H36" s="13"/>
    </row>
    <row r="37" spans="1:8" x14ac:dyDescent="0.35">
      <c r="A37" s="15">
        <v>41278</v>
      </c>
      <c r="B37" s="15">
        <v>41292</v>
      </c>
      <c r="C37" s="15">
        <v>41305</v>
      </c>
      <c r="D37" s="13">
        <v>63096.487999999998</v>
      </c>
      <c r="E37" s="13">
        <v>13598.678449999999</v>
      </c>
      <c r="F37" s="13">
        <v>29834.258559422411</v>
      </c>
      <c r="G37" s="13">
        <v>12654.18184894805</v>
      </c>
      <c r="H37" s="13"/>
    </row>
    <row r="38" spans="1:8" x14ac:dyDescent="0.35">
      <c r="A38" s="15">
        <v>41292</v>
      </c>
      <c r="B38" s="15">
        <v>41306</v>
      </c>
      <c r="C38" s="15">
        <v>41319</v>
      </c>
      <c r="D38" s="13">
        <v>62836.214999999997</v>
      </c>
      <c r="E38" s="13">
        <v>13518.126099999999</v>
      </c>
      <c r="F38" s="13">
        <v>30433.074814391777</v>
      </c>
      <c r="G38" s="13">
        <v>13000.894917190177</v>
      </c>
      <c r="H38" s="13"/>
    </row>
    <row r="39" spans="1:8" x14ac:dyDescent="0.35">
      <c r="A39" s="15">
        <v>41306</v>
      </c>
      <c r="B39" s="15">
        <v>41320</v>
      </c>
      <c r="C39" s="15">
        <v>41333</v>
      </c>
      <c r="D39" s="13">
        <v>63831.991999999998</v>
      </c>
      <c r="E39" s="13">
        <v>14124.437159999999</v>
      </c>
      <c r="F39" s="13">
        <v>30007.428766811037</v>
      </c>
      <c r="G39" s="13">
        <v>12946.846364258035</v>
      </c>
      <c r="H39" s="13"/>
    </row>
    <row r="40" spans="1:8" x14ac:dyDescent="0.35">
      <c r="A40" s="15">
        <v>41320</v>
      </c>
      <c r="B40" s="15">
        <v>41334</v>
      </c>
      <c r="C40" s="15">
        <v>41347</v>
      </c>
      <c r="D40" s="13">
        <v>64789.362000000001</v>
      </c>
      <c r="E40" s="13">
        <v>15544.227000000001</v>
      </c>
      <c r="F40" s="13">
        <v>29553.660253135818</v>
      </c>
      <c r="G40" s="13">
        <v>13411.551166354504</v>
      </c>
      <c r="H40" s="13"/>
    </row>
    <row r="41" spans="1:8" x14ac:dyDescent="0.35">
      <c r="A41" s="15">
        <v>41334</v>
      </c>
      <c r="B41" s="15">
        <v>41348</v>
      </c>
      <c r="C41" s="15">
        <v>41361</v>
      </c>
      <c r="D41" s="13">
        <v>66610.05</v>
      </c>
      <c r="E41" s="13">
        <v>16253.02411</v>
      </c>
      <c r="F41" s="13">
        <v>29786.072960178222</v>
      </c>
      <c r="G41" s="13">
        <v>13249.324422166526</v>
      </c>
      <c r="H41" s="13"/>
    </row>
    <row r="42" spans="1:8" x14ac:dyDescent="0.35">
      <c r="A42" s="15">
        <v>41348</v>
      </c>
      <c r="B42" s="15">
        <v>41362</v>
      </c>
      <c r="C42" s="15">
        <v>41375</v>
      </c>
      <c r="D42" s="13">
        <v>67562.945999999996</v>
      </c>
      <c r="E42" s="13">
        <v>16683.867130000002</v>
      </c>
      <c r="F42" s="13">
        <v>30360.175961167191</v>
      </c>
      <c r="G42" s="13">
        <v>13875.711842903635</v>
      </c>
      <c r="H42" s="13"/>
    </row>
    <row r="43" spans="1:8" x14ac:dyDescent="0.35">
      <c r="A43" s="15">
        <v>41362</v>
      </c>
      <c r="B43" s="15">
        <v>41376</v>
      </c>
      <c r="C43" s="15">
        <v>41389</v>
      </c>
      <c r="D43" s="13">
        <v>67622.835000000006</v>
      </c>
      <c r="E43" s="13">
        <v>14006.077080000001</v>
      </c>
      <c r="F43" s="13">
        <v>32700.277884986492</v>
      </c>
      <c r="G43" s="13">
        <v>14260.057341346419</v>
      </c>
      <c r="H43" s="13"/>
    </row>
    <row r="44" spans="1:8" x14ac:dyDescent="0.35">
      <c r="A44" s="15">
        <v>41376</v>
      </c>
      <c r="B44" s="15">
        <v>41390</v>
      </c>
      <c r="C44" s="15">
        <v>41403</v>
      </c>
      <c r="D44" s="13">
        <v>67105.987999999998</v>
      </c>
      <c r="E44" s="13">
        <v>13554.78233</v>
      </c>
      <c r="F44" s="13">
        <v>34074.53975012606</v>
      </c>
      <c r="G44" s="13">
        <v>14508.917586419408</v>
      </c>
      <c r="H44" s="13"/>
    </row>
    <row r="45" spans="1:8" x14ac:dyDescent="0.35">
      <c r="A45" s="15">
        <v>41390</v>
      </c>
      <c r="B45" s="15">
        <v>41404</v>
      </c>
      <c r="C45" s="15">
        <v>41417</v>
      </c>
      <c r="D45" s="13">
        <v>67992.027000000002</v>
      </c>
      <c r="E45" s="13">
        <v>16672.052329999999</v>
      </c>
      <c r="F45" s="13">
        <v>30942.310172317957</v>
      </c>
      <c r="G45" s="13">
        <v>14441.4424680378</v>
      </c>
      <c r="H45" s="13"/>
    </row>
    <row r="46" spans="1:8" x14ac:dyDescent="0.35">
      <c r="A46" s="15">
        <v>41404</v>
      </c>
      <c r="B46" s="15">
        <v>41418</v>
      </c>
      <c r="C46" s="15">
        <v>41431</v>
      </c>
      <c r="D46" s="13">
        <v>68103.539000000004</v>
      </c>
      <c r="E46" s="13">
        <v>18378.551739999999</v>
      </c>
      <c r="F46" s="13">
        <v>30464.713112464382</v>
      </c>
      <c r="G46" s="13">
        <v>14367.147885356724</v>
      </c>
      <c r="H46" s="13"/>
    </row>
    <row r="47" spans="1:8" x14ac:dyDescent="0.35">
      <c r="A47" s="15">
        <v>41418</v>
      </c>
      <c r="B47" s="15">
        <v>41432</v>
      </c>
      <c r="C47" s="15">
        <v>41445</v>
      </c>
      <c r="D47" s="13">
        <v>68838.100000000006</v>
      </c>
      <c r="E47" s="13">
        <v>20316.495170000002</v>
      </c>
      <c r="F47" s="13">
        <v>28359.870824775699</v>
      </c>
      <c r="G47" s="13">
        <v>13649.937844557346</v>
      </c>
      <c r="H47" s="13"/>
    </row>
    <row r="48" spans="1:8" x14ac:dyDescent="0.35">
      <c r="A48" s="15">
        <v>41432</v>
      </c>
      <c r="B48" s="15">
        <v>41446</v>
      </c>
      <c r="C48" s="15">
        <v>41459</v>
      </c>
      <c r="D48" s="13">
        <v>69325.63</v>
      </c>
      <c r="E48" s="13">
        <v>21175.847249999999</v>
      </c>
      <c r="F48" s="13">
        <v>27853.64262990456</v>
      </c>
      <c r="G48" s="13">
        <v>13684.625662778368</v>
      </c>
      <c r="H48" s="13"/>
    </row>
    <row r="49" spans="1:8" x14ac:dyDescent="0.35">
      <c r="A49" s="15">
        <v>41446</v>
      </c>
      <c r="B49" s="15">
        <v>41460</v>
      </c>
      <c r="C49" s="15">
        <v>41473</v>
      </c>
      <c r="D49" s="13">
        <v>70601.781000000003</v>
      </c>
      <c r="E49" s="13">
        <v>21545.482909999999</v>
      </c>
      <c r="F49" s="13">
        <v>28559.440676197431</v>
      </c>
      <c r="G49" s="13">
        <v>12349.325889596159</v>
      </c>
      <c r="H49" s="13"/>
    </row>
    <row r="50" spans="1:8" x14ac:dyDescent="0.35">
      <c r="A50" s="15">
        <v>41460</v>
      </c>
      <c r="B50" s="15">
        <v>41474</v>
      </c>
      <c r="C50" s="15">
        <v>41487</v>
      </c>
      <c r="D50" s="13">
        <v>70284.255000000005</v>
      </c>
      <c r="E50" s="13">
        <v>21746.685879999997</v>
      </c>
      <c r="F50" s="13">
        <v>27790.385484036546</v>
      </c>
      <c r="G50" s="13">
        <v>12890.129350169387</v>
      </c>
      <c r="H50" s="13"/>
    </row>
    <row r="51" spans="1:8" x14ac:dyDescent="0.35">
      <c r="A51" s="15">
        <v>41474</v>
      </c>
      <c r="B51" s="15">
        <v>41488</v>
      </c>
      <c r="C51" s="15">
        <v>41501</v>
      </c>
      <c r="D51" s="13">
        <v>70922.921000000002</v>
      </c>
      <c r="E51" s="13">
        <v>17787.839350000002</v>
      </c>
      <c r="F51" s="13">
        <v>30005.605301607178</v>
      </c>
      <c r="G51" s="13">
        <v>14644.908161135461</v>
      </c>
      <c r="H51" s="13"/>
    </row>
    <row r="52" spans="1:8" x14ac:dyDescent="0.35">
      <c r="A52" s="15">
        <v>41488</v>
      </c>
      <c r="B52" s="15">
        <v>41502</v>
      </c>
      <c r="C52" s="15">
        <v>41515</v>
      </c>
      <c r="D52" s="13">
        <v>70975.804999999993</v>
      </c>
      <c r="E52" s="13">
        <v>18296.625789999998</v>
      </c>
      <c r="F52" s="13">
        <v>30850.298988423168</v>
      </c>
      <c r="G52" s="13">
        <v>14481.479146209105</v>
      </c>
      <c r="H52" s="13"/>
    </row>
    <row r="53" spans="1:8" x14ac:dyDescent="0.35">
      <c r="A53" s="15">
        <v>41502</v>
      </c>
      <c r="B53" s="15">
        <v>41519</v>
      </c>
      <c r="C53" s="15">
        <v>41529</v>
      </c>
      <c r="D53" s="13">
        <v>71546.081999999995</v>
      </c>
      <c r="E53" s="13">
        <v>16649.207989999999</v>
      </c>
      <c r="F53" s="13">
        <v>32091.776852639221</v>
      </c>
      <c r="G53" s="13">
        <v>14898.339209789483</v>
      </c>
      <c r="H53" s="13"/>
    </row>
    <row r="54" spans="1:8" x14ac:dyDescent="0.35">
      <c r="A54" s="15">
        <v>41519</v>
      </c>
      <c r="B54" s="15">
        <v>41530</v>
      </c>
      <c r="C54" s="15">
        <v>41543</v>
      </c>
      <c r="D54" s="13">
        <v>71038.581000000006</v>
      </c>
      <c r="E54" s="13">
        <v>16938.999199999998</v>
      </c>
      <c r="F54" s="13">
        <v>30204.668649365183</v>
      </c>
      <c r="G54" s="13">
        <v>14419.084496765092</v>
      </c>
      <c r="H54" s="13"/>
    </row>
    <row r="55" spans="1:8" x14ac:dyDescent="0.35">
      <c r="A55" s="15">
        <v>41530</v>
      </c>
      <c r="B55" s="15">
        <v>41544</v>
      </c>
      <c r="C55" s="15">
        <v>41557</v>
      </c>
      <c r="D55" s="13">
        <v>72551.633000000002</v>
      </c>
      <c r="E55" s="13">
        <v>15982.767830000001</v>
      </c>
      <c r="F55" s="13">
        <v>31493.021912927299</v>
      </c>
      <c r="G55" s="13">
        <v>14906.5537030624</v>
      </c>
      <c r="H55" s="13"/>
    </row>
    <row r="56" spans="1:8" x14ac:dyDescent="0.35">
      <c r="A56" s="15">
        <v>41544</v>
      </c>
      <c r="B56" s="15">
        <v>41558</v>
      </c>
      <c r="C56" s="15">
        <v>41571</v>
      </c>
      <c r="D56" s="13">
        <v>73607.226999999999</v>
      </c>
      <c r="E56" s="13">
        <v>16903.14329</v>
      </c>
      <c r="F56" s="13">
        <v>32947.469754062498</v>
      </c>
      <c r="G56" s="13">
        <v>15211.770113800099</v>
      </c>
      <c r="H56" s="13"/>
    </row>
    <row r="57" spans="1:8" x14ac:dyDescent="0.35">
      <c r="A57" s="15">
        <v>41558</v>
      </c>
      <c r="B57" s="15">
        <v>41572</v>
      </c>
      <c r="C57" s="15">
        <v>41585</v>
      </c>
      <c r="D57" s="13">
        <v>74257.195999999996</v>
      </c>
      <c r="E57" s="13">
        <v>15560.316439999999</v>
      </c>
      <c r="F57" s="13">
        <v>33969.0441536789</v>
      </c>
      <c r="G57" s="13">
        <v>15048.213400758499</v>
      </c>
      <c r="H57" s="13"/>
    </row>
    <row r="58" spans="1:8" x14ac:dyDescent="0.35">
      <c r="A58" s="15">
        <v>41572</v>
      </c>
      <c r="B58" s="15">
        <v>41586</v>
      </c>
      <c r="C58" s="15">
        <v>41599</v>
      </c>
      <c r="D58" s="13">
        <v>73379.641000000003</v>
      </c>
      <c r="E58" s="13">
        <v>15762.93778</v>
      </c>
      <c r="F58" s="13">
        <v>34295.739151012102</v>
      </c>
      <c r="G58" s="13">
        <v>15383.819838056701</v>
      </c>
      <c r="H58" s="13"/>
    </row>
    <row r="59" spans="1:8" x14ac:dyDescent="0.35">
      <c r="A59" s="15">
        <v>41586</v>
      </c>
      <c r="B59" s="15">
        <v>41600</v>
      </c>
      <c r="C59" s="15">
        <v>41613</v>
      </c>
      <c r="D59" s="13">
        <v>73181.701000000001</v>
      </c>
      <c r="E59" s="13">
        <v>14346.394029999999</v>
      </c>
      <c r="F59" s="13">
        <v>33606.565663941699</v>
      </c>
      <c r="G59" s="13">
        <v>15418.8954003743</v>
      </c>
      <c r="H59" s="13"/>
    </row>
    <row r="60" spans="1:8" x14ac:dyDescent="0.35">
      <c r="A60" s="15">
        <v>41600</v>
      </c>
      <c r="B60" s="15">
        <v>41614</v>
      </c>
      <c r="C60" s="15">
        <v>41627</v>
      </c>
      <c r="D60" s="13">
        <v>73351.088000000003</v>
      </c>
      <c r="E60" s="13">
        <v>15037.08548</v>
      </c>
      <c r="F60" s="13">
        <v>34624.801037758298</v>
      </c>
      <c r="G60" s="13">
        <v>15103.742629205701</v>
      </c>
      <c r="H60" s="13"/>
    </row>
    <row r="61" spans="1:8" x14ac:dyDescent="0.35">
      <c r="A61" s="15">
        <v>41614</v>
      </c>
      <c r="B61" s="15">
        <v>41628</v>
      </c>
      <c r="C61" s="15">
        <v>41641</v>
      </c>
      <c r="D61" s="13">
        <v>73078.010999999999</v>
      </c>
      <c r="E61" s="13">
        <v>14516.401449999999</v>
      </c>
      <c r="F61" s="13">
        <v>33713.14</v>
      </c>
      <c r="G61" s="13">
        <v>14829.4414607948</v>
      </c>
      <c r="H61" s="13"/>
    </row>
    <row r="62" spans="1:8" x14ac:dyDescent="0.35">
      <c r="A62" s="15">
        <v>41628</v>
      </c>
      <c r="B62" s="15">
        <v>41642</v>
      </c>
      <c r="C62" s="15">
        <v>41655</v>
      </c>
      <c r="D62" s="13">
        <v>74247.668000000005</v>
      </c>
      <c r="E62" s="13">
        <v>16376.560509999999</v>
      </c>
      <c r="F62" s="13">
        <v>33274.034121894401</v>
      </c>
      <c r="G62" s="13">
        <v>14617.070069875799</v>
      </c>
      <c r="H62" s="13"/>
    </row>
    <row r="63" spans="1:8" x14ac:dyDescent="0.35">
      <c r="A63" s="15">
        <v>41642</v>
      </c>
      <c r="B63" s="15">
        <v>41656</v>
      </c>
      <c r="C63" s="15">
        <v>41669</v>
      </c>
      <c r="D63" s="13">
        <v>75223.077999999994</v>
      </c>
      <c r="E63" s="13">
        <v>17190.717989999997</v>
      </c>
      <c r="F63" s="13">
        <v>32374.572705866103</v>
      </c>
      <c r="G63" s="13">
        <v>14125.390459526701</v>
      </c>
      <c r="H63" s="13"/>
    </row>
    <row r="64" spans="1:8" x14ac:dyDescent="0.35">
      <c r="A64" s="15">
        <v>41656</v>
      </c>
      <c r="B64" s="15">
        <v>41670</v>
      </c>
      <c r="C64" s="15">
        <v>41683</v>
      </c>
      <c r="D64" s="13">
        <v>74025.616999999998</v>
      </c>
      <c r="E64" s="13">
        <v>14557.879779999999</v>
      </c>
      <c r="F64" s="13">
        <v>33290.172110607433</v>
      </c>
      <c r="G64" s="13">
        <v>13952.921577515866</v>
      </c>
      <c r="H64" s="13"/>
    </row>
    <row r="65" spans="1:8" x14ac:dyDescent="0.35">
      <c r="A65" s="15">
        <v>41670</v>
      </c>
      <c r="B65" s="15">
        <v>41684</v>
      </c>
      <c r="C65" s="15">
        <v>41697</v>
      </c>
      <c r="D65" s="13">
        <v>73364.270999999993</v>
      </c>
      <c r="E65" s="13">
        <v>13109.765579999999</v>
      </c>
      <c r="F65" s="13">
        <v>33609.792498354902</v>
      </c>
      <c r="G65" s="13">
        <v>14097.529282737441</v>
      </c>
      <c r="H65" s="13"/>
    </row>
    <row r="66" spans="1:8" x14ac:dyDescent="0.35">
      <c r="A66" s="15">
        <v>41684</v>
      </c>
      <c r="B66" s="15">
        <v>41698</v>
      </c>
      <c r="C66" s="15">
        <v>41711</v>
      </c>
      <c r="D66" s="13">
        <v>73492.213000000003</v>
      </c>
      <c r="E66" s="13">
        <v>13278.569670000001</v>
      </c>
      <c r="F66" s="13">
        <v>35073.286370040456</v>
      </c>
      <c r="G66" s="13">
        <v>15024.002181520702</v>
      </c>
      <c r="H66" s="13"/>
    </row>
    <row r="67" spans="1:8" x14ac:dyDescent="0.35">
      <c r="A67" s="15">
        <v>41698</v>
      </c>
      <c r="B67" s="15">
        <v>41712</v>
      </c>
      <c r="C67" s="15">
        <v>41725</v>
      </c>
      <c r="D67" s="13">
        <v>72706.047999999995</v>
      </c>
      <c r="E67" s="13">
        <v>11762.084480000001</v>
      </c>
      <c r="F67" s="13">
        <v>34499.703249485276</v>
      </c>
      <c r="G67" s="13">
        <v>14969.729657147971</v>
      </c>
      <c r="H67" s="13"/>
    </row>
    <row r="68" spans="1:8" x14ac:dyDescent="0.35">
      <c r="A68" s="15">
        <v>41712</v>
      </c>
      <c r="B68" s="15">
        <v>41726</v>
      </c>
      <c r="C68" s="15">
        <v>41739</v>
      </c>
      <c r="D68" s="13">
        <v>73880.286999999997</v>
      </c>
      <c r="E68" s="13">
        <v>12731.609550000001</v>
      </c>
      <c r="F68" s="13">
        <v>34941.587338787991</v>
      </c>
      <c r="G68" s="13">
        <v>15406.591889947851</v>
      </c>
      <c r="H68" s="13"/>
    </row>
    <row r="69" spans="1:8" x14ac:dyDescent="0.35">
      <c r="A69" s="15">
        <v>41726</v>
      </c>
      <c r="B69" s="15">
        <v>41740</v>
      </c>
      <c r="C69" s="15">
        <v>41753</v>
      </c>
      <c r="D69" s="13">
        <v>72540.808999999994</v>
      </c>
      <c r="E69" s="13">
        <v>11726.66591</v>
      </c>
      <c r="F69" s="13">
        <v>35711.154000000002</v>
      </c>
      <c r="G69" s="13">
        <v>14759.798000000001</v>
      </c>
      <c r="H69" s="13"/>
    </row>
    <row r="70" spans="1:8" x14ac:dyDescent="0.35">
      <c r="A70" s="15">
        <v>41740</v>
      </c>
      <c r="B70" s="15">
        <v>41754</v>
      </c>
      <c r="C70" s="15">
        <v>41767</v>
      </c>
      <c r="D70" s="13">
        <v>73039.282000000007</v>
      </c>
      <c r="E70" s="13">
        <v>12303.436949999999</v>
      </c>
      <c r="F70" s="13">
        <v>37947.928833420665</v>
      </c>
      <c r="G70" s="13">
        <v>15384.034678226077</v>
      </c>
      <c r="H70" s="13"/>
    </row>
    <row r="71" spans="1:8" x14ac:dyDescent="0.35">
      <c r="A71" s="15">
        <v>41754</v>
      </c>
      <c r="B71" s="15">
        <v>41768</v>
      </c>
      <c r="C71" s="15">
        <v>41781</v>
      </c>
      <c r="D71" s="13">
        <v>72905.311000000002</v>
      </c>
      <c r="E71" s="13">
        <v>11902.525449999999</v>
      </c>
      <c r="F71" s="13">
        <v>37409.261701033342</v>
      </c>
      <c r="G71" s="13">
        <v>14984.346565670734</v>
      </c>
      <c r="H71" s="13"/>
    </row>
    <row r="72" spans="1:8" x14ac:dyDescent="0.35">
      <c r="A72" s="15">
        <v>41768</v>
      </c>
      <c r="B72" s="15">
        <v>41782</v>
      </c>
      <c r="C72" s="15">
        <v>41795</v>
      </c>
      <c r="D72" s="13">
        <v>72840.084000000003</v>
      </c>
      <c r="E72" s="13">
        <v>11596.080689999999</v>
      </c>
      <c r="F72" s="13">
        <v>39002.168128795907</v>
      </c>
      <c r="G72" s="13">
        <v>15178.25412127639</v>
      </c>
      <c r="H72" s="13"/>
    </row>
    <row r="73" spans="1:8" x14ac:dyDescent="0.35">
      <c r="A73" s="15">
        <v>41782</v>
      </c>
      <c r="B73" s="15">
        <v>41796</v>
      </c>
      <c r="C73" s="15">
        <v>41809</v>
      </c>
      <c r="D73" s="13">
        <v>73006.091</v>
      </c>
      <c r="E73" s="13">
        <v>11469.63351</v>
      </c>
      <c r="F73" s="13">
        <v>38298.994311935377</v>
      </c>
      <c r="G73" s="13">
        <v>15345.504994981122</v>
      </c>
      <c r="H73" s="13"/>
    </row>
    <row r="74" spans="1:8" x14ac:dyDescent="0.35">
      <c r="A74" s="15">
        <v>41796</v>
      </c>
      <c r="B74" s="15">
        <v>41810</v>
      </c>
      <c r="C74" s="15">
        <v>41823</v>
      </c>
      <c r="D74" s="13">
        <v>73188.417000000001</v>
      </c>
      <c r="E74" s="13">
        <v>12351.933779999999</v>
      </c>
      <c r="F74" s="13">
        <v>37946.557757966613</v>
      </c>
      <c r="G74" s="13">
        <v>14997.356790591806</v>
      </c>
      <c r="H74" s="13"/>
    </row>
    <row r="75" spans="1:8" x14ac:dyDescent="0.35">
      <c r="A75" s="15">
        <v>41810</v>
      </c>
      <c r="B75" s="15">
        <v>41824</v>
      </c>
      <c r="C75" s="15">
        <v>41837</v>
      </c>
      <c r="D75" s="13">
        <v>74788.240000000005</v>
      </c>
      <c r="E75" s="13">
        <v>11478.597099999999</v>
      </c>
      <c r="F75" s="13">
        <v>38220.199360541665</v>
      </c>
      <c r="G75" s="13">
        <v>15737.718168139931</v>
      </c>
      <c r="H75" s="13"/>
    </row>
    <row r="76" spans="1:8" x14ac:dyDescent="0.35">
      <c r="A76" s="15">
        <v>41824</v>
      </c>
      <c r="B76" s="15">
        <v>41838</v>
      </c>
      <c r="C76" s="15">
        <v>41851</v>
      </c>
      <c r="D76" s="13">
        <v>75923.134999999995</v>
      </c>
      <c r="E76" s="13">
        <v>12990.976720000001</v>
      </c>
      <c r="F76" s="13">
        <v>39217.262362766254</v>
      </c>
      <c r="G76" s="13">
        <v>15755.319508304401</v>
      </c>
      <c r="H76" s="13"/>
    </row>
    <row r="77" spans="1:8" x14ac:dyDescent="0.35">
      <c r="A77" s="15">
        <v>41838</v>
      </c>
      <c r="B77" s="15">
        <v>41852</v>
      </c>
      <c r="C77" s="15">
        <v>41865</v>
      </c>
      <c r="D77" s="13">
        <v>76538.505000000005</v>
      </c>
      <c r="E77" s="13">
        <v>11864.31049</v>
      </c>
      <c r="F77" s="13">
        <v>39572.882522030064</v>
      </c>
      <c r="G77" s="13">
        <v>15633.189293624238</v>
      </c>
      <c r="H77" s="13"/>
    </row>
    <row r="78" spans="1:8" x14ac:dyDescent="0.35">
      <c r="A78" s="15">
        <v>41852</v>
      </c>
      <c r="B78" s="15">
        <v>41866</v>
      </c>
      <c r="C78" s="15">
        <v>41879</v>
      </c>
      <c r="D78" s="13">
        <v>78275.801000000007</v>
      </c>
      <c r="E78" s="13">
        <v>12744.1219</v>
      </c>
      <c r="F78" s="13">
        <v>40811.644869451084</v>
      </c>
      <c r="G78" s="13">
        <v>15897.028547321052</v>
      </c>
      <c r="H78" s="13"/>
    </row>
    <row r="79" spans="1:8" x14ac:dyDescent="0.35">
      <c r="A79" s="15">
        <v>41866</v>
      </c>
      <c r="B79" s="15">
        <v>41880</v>
      </c>
      <c r="C79" s="15">
        <v>41893</v>
      </c>
      <c r="D79" s="13">
        <v>76873.490000000005</v>
      </c>
      <c r="E79" s="13">
        <v>11720.806140000001</v>
      </c>
      <c r="F79" s="13">
        <v>39201.499000000003</v>
      </c>
      <c r="G79" s="13">
        <v>15749.033724544199</v>
      </c>
      <c r="H79" s="13"/>
    </row>
    <row r="80" spans="1:8" x14ac:dyDescent="0.35">
      <c r="A80" s="15">
        <v>41880</v>
      </c>
      <c r="B80" s="15">
        <v>41894</v>
      </c>
      <c r="C80" s="15">
        <v>41907</v>
      </c>
      <c r="D80" s="13">
        <v>76201.948000000004</v>
      </c>
      <c r="E80" s="13">
        <v>12978.699339999999</v>
      </c>
      <c r="F80" s="13">
        <v>37692.29381562514</v>
      </c>
      <c r="G80" s="13">
        <v>15601.26601600444</v>
      </c>
      <c r="H80" s="13"/>
    </row>
    <row r="81" spans="1:8" x14ac:dyDescent="0.35">
      <c r="A81" s="15">
        <v>41894</v>
      </c>
      <c r="B81" s="15">
        <v>41908</v>
      </c>
      <c r="C81" s="15">
        <v>41921</v>
      </c>
      <c r="D81" s="13">
        <v>77844.289000000004</v>
      </c>
      <c r="E81" s="13">
        <v>13036.625330000001</v>
      </c>
      <c r="F81" s="13">
        <v>38498.396734172595</v>
      </c>
      <c r="G81" s="13">
        <v>15494.995438788541</v>
      </c>
      <c r="H81" s="13"/>
    </row>
    <row r="82" spans="1:8" x14ac:dyDescent="0.35">
      <c r="A82" s="15">
        <v>41908</v>
      </c>
      <c r="B82" s="15">
        <v>41922</v>
      </c>
      <c r="C82" s="15">
        <v>41935</v>
      </c>
      <c r="D82" s="13">
        <v>79190.653999999995</v>
      </c>
      <c r="E82" s="13">
        <v>12993.53414</v>
      </c>
      <c r="F82" s="13">
        <v>38568.805711235647</v>
      </c>
      <c r="G82" s="13">
        <v>15276.85837558936</v>
      </c>
      <c r="H82" s="13"/>
    </row>
    <row r="83" spans="1:8" x14ac:dyDescent="0.35">
      <c r="A83" s="15">
        <v>41922</v>
      </c>
      <c r="B83" s="15">
        <v>41936</v>
      </c>
      <c r="C83" s="15">
        <v>41949</v>
      </c>
      <c r="D83" s="13">
        <v>78257.368000000002</v>
      </c>
      <c r="E83" s="13">
        <v>12858.127859999999</v>
      </c>
      <c r="F83" s="13">
        <v>37560.627999999997</v>
      </c>
      <c r="G83" s="13">
        <v>15249.284100474018</v>
      </c>
      <c r="H83" s="13"/>
    </row>
    <row r="84" spans="1:8" x14ac:dyDescent="0.35">
      <c r="A84" s="15">
        <v>41936</v>
      </c>
      <c r="B84" s="15">
        <v>41950</v>
      </c>
      <c r="C84" s="15">
        <v>41963</v>
      </c>
      <c r="D84" s="13">
        <v>77646.709000000003</v>
      </c>
      <c r="E84" s="13">
        <v>12760.53594</v>
      </c>
      <c r="F84" s="13">
        <v>37884.407665505234</v>
      </c>
      <c r="G84" s="13">
        <v>15224.808809077103</v>
      </c>
      <c r="H84" s="13"/>
    </row>
    <row r="85" spans="1:8" x14ac:dyDescent="0.35">
      <c r="A85" s="15">
        <v>41950</v>
      </c>
      <c r="B85" s="15">
        <v>41964</v>
      </c>
      <c r="C85" s="15">
        <v>41977</v>
      </c>
      <c r="D85" s="13">
        <v>77199.554999999993</v>
      </c>
      <c r="E85" s="13">
        <v>13150.510789999998</v>
      </c>
      <c r="F85" s="13">
        <v>37157.886273283599</v>
      </c>
      <c r="G85" s="13">
        <v>14795.1851520972</v>
      </c>
      <c r="H85" s="13"/>
    </row>
    <row r="86" spans="1:8" x14ac:dyDescent="0.35">
      <c r="A86" s="15">
        <v>41964</v>
      </c>
      <c r="B86" s="15">
        <v>41978</v>
      </c>
      <c r="C86" s="15">
        <v>41991</v>
      </c>
      <c r="D86" s="13">
        <v>77574.209000000003</v>
      </c>
      <c r="E86" s="13">
        <v>14494.08628</v>
      </c>
      <c r="F86" s="13">
        <v>36007.551642245824</v>
      </c>
      <c r="G86" s="13">
        <v>15000.185956893849</v>
      </c>
      <c r="H86" s="13"/>
    </row>
    <row r="87" spans="1:8" x14ac:dyDescent="0.35">
      <c r="A87" s="15">
        <v>41978</v>
      </c>
      <c r="B87" s="15">
        <v>41992</v>
      </c>
      <c r="C87" s="15">
        <v>42005</v>
      </c>
      <c r="D87" s="13">
        <v>79320.823999999993</v>
      </c>
      <c r="E87" s="13">
        <v>17490.202809999999</v>
      </c>
      <c r="F87" s="13">
        <v>33028.804274918395</v>
      </c>
      <c r="G87" s="13">
        <v>15101.714886195949</v>
      </c>
      <c r="H87" s="13"/>
    </row>
    <row r="88" spans="1:8" x14ac:dyDescent="0.35">
      <c r="A88" s="15">
        <v>41992</v>
      </c>
      <c r="B88" s="15">
        <v>42006</v>
      </c>
      <c r="C88" s="15">
        <v>42019</v>
      </c>
      <c r="D88" s="13">
        <v>82162.164000000004</v>
      </c>
      <c r="E88" s="13">
        <v>16805.266039999999</v>
      </c>
      <c r="F88" s="13">
        <v>34539.796814464054</v>
      </c>
      <c r="G88" s="13">
        <v>15043.481274214377</v>
      </c>
      <c r="H88" s="13"/>
    </row>
    <row r="89" spans="1:8" x14ac:dyDescent="0.35">
      <c r="A89" s="15">
        <v>42006</v>
      </c>
      <c r="B89" s="15">
        <v>42020</v>
      </c>
      <c r="C89" s="15">
        <v>42033</v>
      </c>
      <c r="D89" s="13">
        <v>82765.156000000003</v>
      </c>
      <c r="E89" s="13">
        <v>16022.640579999999</v>
      </c>
      <c r="F89" s="13">
        <v>35648.985999999997</v>
      </c>
      <c r="G89" s="13">
        <v>15276.983540332631</v>
      </c>
      <c r="H89" s="13"/>
    </row>
    <row r="90" spans="1:8" x14ac:dyDescent="0.35">
      <c r="A90" s="15">
        <v>42020</v>
      </c>
      <c r="B90" s="15">
        <v>42034</v>
      </c>
      <c r="C90" s="15">
        <v>42047</v>
      </c>
      <c r="D90" s="13">
        <v>83120.824999999997</v>
      </c>
      <c r="E90" s="13">
        <v>17441.038530000002</v>
      </c>
      <c r="F90" s="13">
        <v>36082.705000000002</v>
      </c>
      <c r="G90" s="13">
        <v>15580.117966934176</v>
      </c>
      <c r="H90" s="13"/>
    </row>
    <row r="91" spans="1:8" x14ac:dyDescent="0.35">
      <c r="A91" s="15">
        <v>42034</v>
      </c>
      <c r="B91" s="15">
        <v>42048</v>
      </c>
      <c r="C91" s="15">
        <v>42061</v>
      </c>
      <c r="D91" s="13">
        <v>83252.282999999996</v>
      </c>
      <c r="E91" s="13">
        <v>15883.986849999999</v>
      </c>
      <c r="F91" s="13">
        <v>34532.415000000001</v>
      </c>
      <c r="G91" s="13">
        <v>15215.090575938033</v>
      </c>
      <c r="H91" s="13"/>
    </row>
    <row r="92" spans="1:8" x14ac:dyDescent="0.35">
      <c r="A92" s="15">
        <v>42048</v>
      </c>
      <c r="B92" s="15">
        <v>42062</v>
      </c>
      <c r="C92" s="15">
        <v>42075</v>
      </c>
      <c r="D92" s="13">
        <v>84638.264999999999</v>
      </c>
      <c r="E92" s="13">
        <v>16228.60326</v>
      </c>
      <c r="F92" s="13">
        <v>32438.665000000001</v>
      </c>
      <c r="G92" s="13">
        <v>14869.729566824721</v>
      </c>
      <c r="H92" s="13"/>
    </row>
    <row r="93" spans="1:8" x14ac:dyDescent="0.35">
      <c r="A93" s="15">
        <v>42062</v>
      </c>
      <c r="B93" s="15">
        <v>42076</v>
      </c>
      <c r="C93" s="15">
        <v>42089</v>
      </c>
      <c r="D93" s="13">
        <v>84051.542000000001</v>
      </c>
      <c r="E93" s="13">
        <v>15102.276</v>
      </c>
      <c r="F93" s="13">
        <v>31111.481</v>
      </c>
      <c r="G93" s="13">
        <v>14980.43653675462</v>
      </c>
      <c r="H93" s="13"/>
    </row>
    <row r="94" spans="1:8" x14ac:dyDescent="0.35">
      <c r="A94" s="15">
        <v>42076</v>
      </c>
      <c r="B94" s="15">
        <v>42090</v>
      </c>
      <c r="C94" s="15">
        <v>42103</v>
      </c>
      <c r="D94" s="13">
        <v>84508.118000000002</v>
      </c>
      <c r="E94" s="13">
        <v>15304.362359999999</v>
      </c>
      <c r="F94" s="13">
        <v>30501.349000000002</v>
      </c>
      <c r="G94" s="13">
        <v>14426.208428290007</v>
      </c>
      <c r="H94" s="13"/>
    </row>
    <row r="95" spans="1:8" x14ac:dyDescent="0.35">
      <c r="A95" s="15">
        <v>42090</v>
      </c>
      <c r="B95" s="15">
        <v>42104</v>
      </c>
      <c r="C95" s="15">
        <v>42117</v>
      </c>
      <c r="D95" s="13">
        <v>84331.63</v>
      </c>
      <c r="E95" s="13">
        <v>14068.25764</v>
      </c>
      <c r="F95" s="13">
        <v>30485.737000000001</v>
      </c>
      <c r="G95" s="13">
        <v>14532.182420460671</v>
      </c>
      <c r="H95" s="13"/>
    </row>
    <row r="96" spans="1:8" x14ac:dyDescent="0.35">
      <c r="A96" s="15">
        <v>42104</v>
      </c>
      <c r="B96" s="15">
        <v>42118</v>
      </c>
      <c r="C96" s="15">
        <v>42131</v>
      </c>
      <c r="D96" s="13">
        <v>84711.496999999988</v>
      </c>
      <c r="E96" s="13">
        <v>14525.33114</v>
      </c>
      <c r="F96" s="13">
        <v>30755.896000000001</v>
      </c>
      <c r="G96" s="13">
        <v>14780.137234493661</v>
      </c>
      <c r="H96" s="13"/>
    </row>
    <row r="97" spans="1:8" x14ac:dyDescent="0.35">
      <c r="A97" s="15">
        <v>42118</v>
      </c>
      <c r="B97" s="15">
        <v>42132</v>
      </c>
      <c r="C97" s="15">
        <v>42145</v>
      </c>
      <c r="D97" s="13">
        <v>85021.17300000001</v>
      </c>
      <c r="E97" s="13">
        <v>13627.316720000001</v>
      </c>
      <c r="F97" s="13">
        <v>29937.042000000001</v>
      </c>
      <c r="G97" s="13">
        <v>14516.280367573199</v>
      </c>
      <c r="H97" s="13"/>
    </row>
    <row r="98" spans="1:8" x14ac:dyDescent="0.35">
      <c r="A98" s="15">
        <v>42132</v>
      </c>
      <c r="B98" s="15">
        <v>42146</v>
      </c>
      <c r="C98" s="15">
        <v>42159</v>
      </c>
      <c r="D98" s="13">
        <v>84354.673999999999</v>
      </c>
      <c r="E98" s="13">
        <v>13261</v>
      </c>
      <c r="F98" s="13">
        <v>29775.701000000001</v>
      </c>
      <c r="G98" s="13">
        <v>14307.128518518501</v>
      </c>
      <c r="H98" s="13"/>
    </row>
    <row r="99" spans="1:8" x14ac:dyDescent="0.35">
      <c r="A99" s="15">
        <v>42146</v>
      </c>
      <c r="B99" s="15">
        <v>42160</v>
      </c>
      <c r="C99" s="15">
        <v>42173</v>
      </c>
      <c r="D99" s="13">
        <v>83153.095000000001</v>
      </c>
      <c r="E99" s="13">
        <v>13337.02216</v>
      </c>
      <c r="F99" s="13">
        <v>30741.217000000001</v>
      </c>
      <c r="G99" s="13">
        <v>14849.2590284</v>
      </c>
      <c r="H99" s="13"/>
    </row>
    <row r="100" spans="1:8" x14ac:dyDescent="0.35">
      <c r="A100" s="15">
        <v>42160</v>
      </c>
      <c r="B100" s="15">
        <v>42174</v>
      </c>
      <c r="C100" s="15">
        <v>42187</v>
      </c>
      <c r="D100" s="13">
        <v>83370.061000000002</v>
      </c>
      <c r="E100" s="13">
        <v>14096.962160000001</v>
      </c>
      <c r="F100" s="13">
        <v>29374.6</v>
      </c>
      <c r="G100" s="13">
        <v>14002.181872191901</v>
      </c>
      <c r="H100" s="13"/>
    </row>
    <row r="101" spans="1:8" x14ac:dyDescent="0.35">
      <c r="A101" s="15">
        <v>42174</v>
      </c>
      <c r="B101" s="15">
        <v>42188</v>
      </c>
      <c r="C101" s="15">
        <v>42201</v>
      </c>
      <c r="D101" s="13">
        <v>83967.650999999998</v>
      </c>
      <c r="E101" s="13">
        <v>13923.87557</v>
      </c>
      <c r="F101" s="13">
        <v>29228.923000000003</v>
      </c>
      <c r="G101" s="13">
        <v>13970.038346668633</v>
      </c>
      <c r="H101" s="13"/>
    </row>
    <row r="102" spans="1:8" x14ac:dyDescent="0.35">
      <c r="A102" s="15">
        <v>42188</v>
      </c>
      <c r="B102" s="15">
        <v>42205</v>
      </c>
      <c r="C102" s="15">
        <v>42215</v>
      </c>
      <c r="D102" s="13">
        <v>82572.418999999994</v>
      </c>
      <c r="E102" s="13">
        <v>14234.185460000001</v>
      </c>
      <c r="F102" s="13">
        <v>29089.383000000002</v>
      </c>
      <c r="G102" s="13">
        <v>13690.7450355661</v>
      </c>
      <c r="H102" s="13"/>
    </row>
    <row r="103" spans="1:8" x14ac:dyDescent="0.35">
      <c r="A103" s="15">
        <v>42205</v>
      </c>
      <c r="B103" s="15">
        <v>42216</v>
      </c>
      <c r="C103" s="15">
        <v>42229</v>
      </c>
      <c r="D103" s="13">
        <v>83546.854999999996</v>
      </c>
      <c r="E103" s="13">
        <v>12765.658030000001</v>
      </c>
      <c r="F103" s="13">
        <v>30675.213</v>
      </c>
      <c r="G103" s="13">
        <v>14508.2389293297</v>
      </c>
      <c r="H103" s="13"/>
    </row>
    <row r="104" spans="1:8" x14ac:dyDescent="0.35">
      <c r="A104" s="15">
        <v>42216</v>
      </c>
      <c r="B104" s="15">
        <v>42230</v>
      </c>
      <c r="C104" s="15">
        <v>42243</v>
      </c>
      <c r="D104" s="13">
        <v>86562.91</v>
      </c>
      <c r="E104" s="13">
        <v>13829.64445</v>
      </c>
      <c r="F104" s="13">
        <v>30688.756000000001</v>
      </c>
      <c r="G104" s="13">
        <v>13928.965218958399</v>
      </c>
      <c r="H104" s="13"/>
    </row>
    <row r="105" spans="1:8" x14ac:dyDescent="0.35">
      <c r="A105" s="15">
        <v>42230</v>
      </c>
      <c r="B105" s="15">
        <v>42244</v>
      </c>
      <c r="C105" s="15">
        <v>42257</v>
      </c>
      <c r="D105" s="13">
        <v>86008.101999999999</v>
      </c>
      <c r="E105" s="13">
        <v>12535.92274</v>
      </c>
      <c r="F105" s="13">
        <v>30683.097000000002</v>
      </c>
      <c r="G105" s="13">
        <v>14229.344951491197</v>
      </c>
      <c r="H105" s="13"/>
    </row>
    <row r="106" spans="1:8" x14ac:dyDescent="0.35">
      <c r="A106" s="15">
        <v>42244</v>
      </c>
      <c r="B106" s="15">
        <v>42258</v>
      </c>
      <c r="C106" s="15">
        <v>42271</v>
      </c>
      <c r="D106" s="13">
        <v>84940.752999999997</v>
      </c>
      <c r="E106" s="13">
        <v>12568.694030000001</v>
      </c>
      <c r="F106" s="13">
        <v>28988.802</v>
      </c>
      <c r="G106" s="13">
        <v>13718.797553180522</v>
      </c>
      <c r="H106" s="13"/>
    </row>
    <row r="107" spans="1:8" x14ac:dyDescent="0.35">
      <c r="A107" s="15">
        <v>42258</v>
      </c>
      <c r="B107" s="15">
        <v>42275</v>
      </c>
      <c r="C107" s="15">
        <v>42285</v>
      </c>
      <c r="D107" s="13">
        <v>87635.679000000004</v>
      </c>
      <c r="E107" s="13">
        <v>12466.47458</v>
      </c>
      <c r="F107" s="13">
        <v>28813.388999999999</v>
      </c>
      <c r="G107" s="13">
        <v>13461.3801723571</v>
      </c>
      <c r="H107" s="13"/>
    </row>
    <row r="108" spans="1:8" x14ac:dyDescent="0.35">
      <c r="A108" s="15">
        <v>42270</v>
      </c>
      <c r="B108" s="15">
        <v>42286</v>
      </c>
      <c r="C108" s="15">
        <v>42299</v>
      </c>
      <c r="D108" s="13">
        <v>86806.455000000002</v>
      </c>
      <c r="E108" s="13">
        <v>12541.694289999999</v>
      </c>
      <c r="F108" s="13">
        <v>28775.332999999999</v>
      </c>
      <c r="G108" s="13">
        <v>13551.38481492567</v>
      </c>
      <c r="H108" s="13"/>
    </row>
    <row r="109" spans="1:8" x14ac:dyDescent="0.35">
      <c r="A109" s="15">
        <v>42286</v>
      </c>
      <c r="B109" s="15">
        <v>42300</v>
      </c>
      <c r="C109" s="15">
        <v>42313</v>
      </c>
      <c r="D109" s="13">
        <v>86369.67</v>
      </c>
      <c r="E109" s="13">
        <v>12743.98681</v>
      </c>
      <c r="F109" s="13">
        <v>29313.768</v>
      </c>
      <c r="G109" s="13">
        <v>13695.556426065299</v>
      </c>
      <c r="H109" s="13"/>
    </row>
    <row r="110" spans="1:8" x14ac:dyDescent="0.35">
      <c r="A110" s="15">
        <v>42300</v>
      </c>
      <c r="B110" s="15">
        <v>42314</v>
      </c>
      <c r="C110" s="15">
        <v>42327</v>
      </c>
      <c r="D110" s="13">
        <v>86358.91</v>
      </c>
      <c r="E110" s="13">
        <v>12298.80515</v>
      </c>
      <c r="F110" s="13">
        <v>30013.714</v>
      </c>
      <c r="G110" s="13">
        <v>13846.4645205954</v>
      </c>
      <c r="H110" s="13"/>
    </row>
    <row r="111" spans="1:8" x14ac:dyDescent="0.35">
      <c r="A111" s="15">
        <v>42314</v>
      </c>
      <c r="B111" s="15">
        <v>42328</v>
      </c>
      <c r="C111" s="15">
        <v>42341</v>
      </c>
      <c r="D111" s="13">
        <v>86209.718999999997</v>
      </c>
      <c r="E111" s="13">
        <v>13393.038210000001</v>
      </c>
      <c r="F111" s="13">
        <v>29413.52</v>
      </c>
      <c r="G111" s="13">
        <v>13678.6226855888</v>
      </c>
      <c r="H111" s="13"/>
    </row>
    <row r="112" spans="1:8" x14ac:dyDescent="0.35">
      <c r="A112" s="15">
        <v>42328</v>
      </c>
      <c r="B112" s="15">
        <v>42342</v>
      </c>
      <c r="C112" s="15">
        <v>42355</v>
      </c>
      <c r="D112" s="13">
        <v>86078.368000000002</v>
      </c>
      <c r="E112" s="13">
        <v>14372.03875</v>
      </c>
      <c r="F112" s="13">
        <v>28386.917000000001</v>
      </c>
      <c r="G112" s="13">
        <v>13528.239093046928</v>
      </c>
      <c r="H112" s="13"/>
    </row>
    <row r="113" spans="1:8" x14ac:dyDescent="0.35">
      <c r="A113" s="15">
        <v>42342</v>
      </c>
      <c r="B113" s="15">
        <v>42356</v>
      </c>
      <c r="C113" s="15">
        <v>42372</v>
      </c>
      <c r="D113" s="13">
        <v>86587.146000000008</v>
      </c>
      <c r="E113" s="13">
        <v>16266.7428</v>
      </c>
      <c r="F113" s="13">
        <v>26598.638000000003</v>
      </c>
      <c r="G113" s="13">
        <v>13320.570208926218</v>
      </c>
      <c r="H113" s="13"/>
    </row>
    <row r="114" spans="1:8" x14ac:dyDescent="0.35">
      <c r="A114" s="15">
        <v>42356</v>
      </c>
      <c r="B114" s="15">
        <v>42373</v>
      </c>
      <c r="C114" s="15">
        <v>42383</v>
      </c>
      <c r="D114" s="13">
        <v>88073.573000000004</v>
      </c>
      <c r="E114" s="13">
        <v>16702.30716</v>
      </c>
      <c r="F114" s="13">
        <v>25798.284</v>
      </c>
      <c r="G114" s="13">
        <v>13264.332844324699</v>
      </c>
      <c r="H114" s="13"/>
    </row>
    <row r="115" spans="1:8" x14ac:dyDescent="0.35">
      <c r="A115" s="15">
        <v>42369</v>
      </c>
      <c r="B115" s="15">
        <v>42384</v>
      </c>
      <c r="C115" s="15">
        <v>42397</v>
      </c>
      <c r="D115" s="13">
        <v>89314.460999999996</v>
      </c>
      <c r="E115" s="13">
        <v>17720.34936</v>
      </c>
      <c r="F115" s="13">
        <v>25424.3</v>
      </c>
      <c r="G115" s="13">
        <v>13474.663640115599</v>
      </c>
      <c r="H115" s="13"/>
    </row>
    <row r="116" spans="1:8" x14ac:dyDescent="0.35">
      <c r="A116" s="15">
        <v>42384</v>
      </c>
      <c r="B116" s="15">
        <v>42398</v>
      </c>
      <c r="C116" s="15">
        <v>42411</v>
      </c>
      <c r="D116" s="13">
        <v>92214.683999999994</v>
      </c>
      <c r="E116" s="13">
        <v>18093.578030000001</v>
      </c>
      <c r="F116" s="13">
        <v>25707.681999999997</v>
      </c>
      <c r="G116" s="13">
        <v>13634.360651405545</v>
      </c>
      <c r="H116" s="13"/>
    </row>
    <row r="117" spans="1:8" x14ac:dyDescent="0.35">
      <c r="A117" s="15">
        <v>42398</v>
      </c>
      <c r="B117" s="15">
        <v>42412</v>
      </c>
      <c r="C117" s="15">
        <v>42425</v>
      </c>
      <c r="D117" s="13">
        <v>90065.702000000005</v>
      </c>
      <c r="E117" s="13">
        <v>17192.866999999998</v>
      </c>
      <c r="F117" s="13">
        <v>26303.38</v>
      </c>
      <c r="G117" s="13">
        <v>13417.370753323499</v>
      </c>
      <c r="H117" s="13"/>
    </row>
    <row r="118" spans="1:8" x14ac:dyDescent="0.35">
      <c r="A118" s="15">
        <v>42412</v>
      </c>
      <c r="B118" s="15">
        <v>42426</v>
      </c>
      <c r="C118" s="15">
        <v>42439</v>
      </c>
      <c r="D118" s="13">
        <v>91446.134000000005</v>
      </c>
      <c r="E118" s="13">
        <v>18483.118882999999</v>
      </c>
      <c r="F118" s="13">
        <v>25592.407000000003</v>
      </c>
      <c r="G118" s="13">
        <v>14045.994127087102</v>
      </c>
      <c r="H118" s="13"/>
    </row>
    <row r="119" spans="1:8" x14ac:dyDescent="0.35">
      <c r="A119" s="15">
        <v>42426</v>
      </c>
      <c r="B119" s="15">
        <v>42440</v>
      </c>
      <c r="C119" s="15">
        <v>42453</v>
      </c>
      <c r="D119" s="13">
        <v>91740.116999999998</v>
      </c>
      <c r="E119" s="13">
        <v>17780.862985</v>
      </c>
      <c r="F119" s="13">
        <v>26206.614368999999</v>
      </c>
      <c r="G119" s="13">
        <v>14005.7058634888</v>
      </c>
      <c r="H119" s="13"/>
    </row>
    <row r="120" spans="1:8" x14ac:dyDescent="0.35">
      <c r="A120" s="15">
        <v>42440</v>
      </c>
      <c r="B120" s="15">
        <v>42454</v>
      </c>
      <c r="C120" s="15">
        <v>42467</v>
      </c>
      <c r="D120" s="13">
        <v>92041.47</v>
      </c>
      <c r="E120" s="13">
        <v>19635.485110000001</v>
      </c>
      <c r="F120" s="13">
        <v>25913.03975</v>
      </c>
      <c r="G120" s="13">
        <v>14225.5160446791</v>
      </c>
      <c r="H120" s="13"/>
    </row>
    <row r="121" spans="1:8" x14ac:dyDescent="0.35">
      <c r="A121" s="15">
        <v>42454</v>
      </c>
      <c r="B121" s="15">
        <v>42468</v>
      </c>
      <c r="C121" s="15">
        <v>42481</v>
      </c>
      <c r="D121" s="13">
        <v>91351.475999999995</v>
      </c>
      <c r="E121" s="13">
        <v>18285.696810000001</v>
      </c>
      <c r="F121" s="13">
        <v>26670.306626000001</v>
      </c>
      <c r="G121" s="13">
        <v>13995.7749183252</v>
      </c>
      <c r="H121" s="13"/>
    </row>
    <row r="122" spans="1:8" x14ac:dyDescent="0.35">
      <c r="A122" s="15">
        <v>42468</v>
      </c>
      <c r="B122" s="15">
        <v>42482</v>
      </c>
      <c r="C122" s="15">
        <v>42495</v>
      </c>
      <c r="D122" s="13">
        <v>91271.421000000002</v>
      </c>
      <c r="E122" s="13">
        <v>20588.756000000001</v>
      </c>
      <c r="F122" s="13">
        <v>25336.697778000002</v>
      </c>
      <c r="G122" s="13">
        <v>14208.6787002701</v>
      </c>
      <c r="H122" s="13"/>
    </row>
    <row r="123" spans="1:8" x14ac:dyDescent="0.35">
      <c r="A123" s="15">
        <v>42482</v>
      </c>
      <c r="B123" s="15">
        <v>42496</v>
      </c>
      <c r="C123" s="15">
        <v>42509</v>
      </c>
      <c r="D123" s="13">
        <v>91478.911999999997</v>
      </c>
      <c r="E123" s="13">
        <v>19456.239332000001</v>
      </c>
      <c r="F123" s="13">
        <v>26079.696495</v>
      </c>
      <c r="G123" s="13">
        <v>13982.4448270294</v>
      </c>
      <c r="H123" s="13"/>
    </row>
    <row r="124" spans="1:8" x14ac:dyDescent="0.35">
      <c r="A124" s="15">
        <v>42496</v>
      </c>
      <c r="B124" s="15">
        <v>42510</v>
      </c>
      <c r="C124" s="15">
        <v>42523</v>
      </c>
      <c r="D124" s="13">
        <v>92675.41</v>
      </c>
      <c r="E124" s="13">
        <v>21474.333019999998</v>
      </c>
      <c r="F124" s="13">
        <v>24819.115025999999</v>
      </c>
      <c r="G124" s="13">
        <v>13952.515489892699</v>
      </c>
      <c r="H124" s="13"/>
    </row>
    <row r="125" spans="1:8" x14ac:dyDescent="0.35">
      <c r="A125" s="15">
        <v>42510</v>
      </c>
      <c r="B125" s="15">
        <v>42524</v>
      </c>
      <c r="C125" s="15">
        <v>42537</v>
      </c>
      <c r="D125" s="13">
        <v>94161.629000000001</v>
      </c>
      <c r="E125" s="13">
        <v>18398.397970000002</v>
      </c>
      <c r="F125" s="13">
        <v>26273.874134999998</v>
      </c>
      <c r="G125" s="13">
        <v>13819.378013707201</v>
      </c>
      <c r="H125" s="13"/>
    </row>
    <row r="126" spans="1:8" x14ac:dyDescent="0.35">
      <c r="A126" s="15">
        <v>42524</v>
      </c>
      <c r="B126" s="15">
        <v>42538</v>
      </c>
      <c r="C126" s="15">
        <v>42551</v>
      </c>
      <c r="D126" s="13">
        <v>94544.599000000002</v>
      </c>
      <c r="E126" s="13">
        <v>23574.43388</v>
      </c>
      <c r="F126" s="13">
        <v>24983.716678000001</v>
      </c>
      <c r="G126" s="13">
        <v>13629.092685031501</v>
      </c>
      <c r="H126" s="13"/>
    </row>
    <row r="127" spans="1:8" x14ac:dyDescent="0.35">
      <c r="A127" s="15">
        <v>42538</v>
      </c>
      <c r="B127" s="15">
        <v>42552</v>
      </c>
      <c r="C127" s="15">
        <v>42565</v>
      </c>
      <c r="D127" s="13">
        <v>95248.97</v>
      </c>
      <c r="E127" s="13">
        <v>20413.737229999999</v>
      </c>
      <c r="F127" s="13">
        <v>25523.13</v>
      </c>
      <c r="G127" s="13">
        <v>14048.8</v>
      </c>
      <c r="H127" s="13"/>
    </row>
    <row r="128" spans="1:8" x14ac:dyDescent="0.35">
      <c r="A128" s="15">
        <v>42552</v>
      </c>
      <c r="B128" s="15">
        <v>42566</v>
      </c>
      <c r="C128" s="15">
        <v>42579</v>
      </c>
      <c r="D128" s="13">
        <v>95684.004000000001</v>
      </c>
      <c r="E128" s="13">
        <v>23584.430199999999</v>
      </c>
      <c r="F128" s="13">
        <v>25382.888622999999</v>
      </c>
      <c r="G128" s="13">
        <v>14433.1417470508</v>
      </c>
      <c r="H128" s="13"/>
    </row>
    <row r="129" spans="1:8" x14ac:dyDescent="0.35">
      <c r="A129" s="15">
        <v>42566</v>
      </c>
      <c r="B129" s="15">
        <v>42580</v>
      </c>
      <c r="C129" s="15">
        <v>42593</v>
      </c>
      <c r="D129" s="13">
        <v>96409.934999999998</v>
      </c>
      <c r="E129" s="13">
        <v>23998.13724</v>
      </c>
      <c r="F129" s="13">
        <v>22578.022637999999</v>
      </c>
      <c r="G129" s="13">
        <v>14311.4785967507</v>
      </c>
      <c r="H129" s="13"/>
    </row>
    <row r="130" spans="1:8" x14ac:dyDescent="0.35">
      <c r="A130" s="15">
        <v>42580</v>
      </c>
      <c r="B130" s="15">
        <v>42594</v>
      </c>
      <c r="C130" s="15">
        <v>42607</v>
      </c>
      <c r="D130" s="13">
        <v>98462.505000000005</v>
      </c>
      <c r="E130" s="13">
        <v>25253.090830000001</v>
      </c>
      <c r="F130" s="13">
        <v>22955.157973000001</v>
      </c>
      <c r="G130" s="13">
        <v>14003.882681700001</v>
      </c>
      <c r="H130" s="13"/>
    </row>
    <row r="131" spans="1:8" x14ac:dyDescent="0.35">
      <c r="A131" s="15">
        <v>42594</v>
      </c>
      <c r="B131" s="15">
        <v>42608</v>
      </c>
      <c r="C131" s="15">
        <v>42621</v>
      </c>
      <c r="D131" s="13">
        <v>95167.396999999997</v>
      </c>
      <c r="E131" s="13">
        <v>26537.374250000001</v>
      </c>
      <c r="F131" s="13">
        <v>22020.442293</v>
      </c>
      <c r="G131" s="13">
        <v>14226.1220416454</v>
      </c>
      <c r="H131" s="13"/>
    </row>
    <row r="132" spans="1:8" x14ac:dyDescent="0.35">
      <c r="A132" s="15">
        <v>42608</v>
      </c>
      <c r="B132" s="15">
        <v>42622</v>
      </c>
      <c r="C132" s="15">
        <v>42635</v>
      </c>
      <c r="D132" s="13">
        <v>94810.164000000004</v>
      </c>
      <c r="E132" s="13">
        <v>26447.013579999999</v>
      </c>
      <c r="F132" s="13">
        <v>21452.334445</v>
      </c>
      <c r="G132" s="13">
        <v>13585.2352600091</v>
      </c>
      <c r="H132" s="13"/>
    </row>
    <row r="133" spans="1:8" x14ac:dyDescent="0.35">
      <c r="A133" s="15">
        <v>42622</v>
      </c>
      <c r="B133" s="15">
        <v>42636</v>
      </c>
      <c r="C133" s="15">
        <v>42649</v>
      </c>
      <c r="D133" s="13">
        <v>91528.805999999997</v>
      </c>
      <c r="E133" s="13">
        <v>29172.006979999998</v>
      </c>
      <c r="F133" s="13">
        <v>19354.849165</v>
      </c>
      <c r="G133" s="13">
        <v>13671.4781874739</v>
      </c>
      <c r="H133" s="13"/>
    </row>
    <row r="134" spans="1:8" x14ac:dyDescent="0.35">
      <c r="A134" s="15">
        <v>42636</v>
      </c>
      <c r="B134" s="15">
        <v>42650</v>
      </c>
      <c r="C134" s="15">
        <v>42663</v>
      </c>
      <c r="D134" s="13">
        <v>91261.130999999994</v>
      </c>
      <c r="E134" s="13">
        <v>29021.04466</v>
      </c>
      <c r="F134" s="13">
        <v>18388.337640000002</v>
      </c>
      <c r="G134" s="13">
        <v>13292.875959000699</v>
      </c>
      <c r="H134" s="13"/>
    </row>
    <row r="135" spans="1:8" x14ac:dyDescent="0.35">
      <c r="A135" s="15">
        <v>42650</v>
      </c>
      <c r="B135" s="15">
        <v>42664</v>
      </c>
      <c r="C135" s="15">
        <v>42677</v>
      </c>
      <c r="D135" s="13">
        <v>92786.274000000005</v>
      </c>
      <c r="E135" s="13">
        <v>33970.299950000001</v>
      </c>
      <c r="F135" s="13">
        <v>17181.543011999998</v>
      </c>
      <c r="G135" s="13">
        <v>12063.2154373512</v>
      </c>
      <c r="H135" s="13"/>
    </row>
    <row r="136" spans="1:8" x14ac:dyDescent="0.35">
      <c r="A136" s="15">
        <v>42664</v>
      </c>
      <c r="B136" s="15">
        <v>42678</v>
      </c>
      <c r="C136" s="15">
        <v>42691</v>
      </c>
      <c r="D136" s="13">
        <v>93767.562000000005</v>
      </c>
      <c r="E136" s="13">
        <v>33700.230170000003</v>
      </c>
      <c r="F136" s="13">
        <v>17274.363013999999</v>
      </c>
      <c r="G136" s="13">
        <v>11487.998145354301</v>
      </c>
      <c r="H136" s="13"/>
    </row>
    <row r="137" spans="1:8" x14ac:dyDescent="0.35">
      <c r="A137" s="15">
        <v>42678</v>
      </c>
      <c r="B137" s="15">
        <v>42692</v>
      </c>
      <c r="C137" s="15">
        <v>42705</v>
      </c>
      <c r="D137" s="13">
        <v>93848.46</v>
      </c>
      <c r="E137" s="13">
        <v>35254.242019999998</v>
      </c>
      <c r="F137" s="13">
        <v>15697.964574</v>
      </c>
      <c r="G137" s="13">
        <v>11379.611037819401</v>
      </c>
      <c r="H137" s="13">
        <v>2.7705718320963899</v>
      </c>
    </row>
    <row r="138" spans="1:8" x14ac:dyDescent="0.35">
      <c r="A138" s="15">
        <v>42692</v>
      </c>
      <c r="B138" s="15">
        <v>42706</v>
      </c>
      <c r="C138" s="15">
        <v>42719</v>
      </c>
      <c r="D138" s="13">
        <v>94965.725000000006</v>
      </c>
      <c r="E138" s="13">
        <v>33662.401290000002</v>
      </c>
      <c r="F138" s="13">
        <v>15786.190404999999</v>
      </c>
      <c r="G138" s="13">
        <v>10575.6941454973</v>
      </c>
      <c r="H138" s="13">
        <v>16.9360900686905</v>
      </c>
    </row>
    <row r="139" spans="1:8" x14ac:dyDescent="0.35">
      <c r="A139" s="15">
        <v>42706</v>
      </c>
      <c r="B139" s="15">
        <v>42720</v>
      </c>
      <c r="C139" s="15">
        <v>42733</v>
      </c>
      <c r="D139" s="13">
        <v>93181.452000000005</v>
      </c>
      <c r="E139" s="13">
        <v>32619.890630000002</v>
      </c>
      <c r="F139" s="13">
        <v>15723.94629</v>
      </c>
      <c r="G139" s="13">
        <v>9571.4208253381003</v>
      </c>
      <c r="H139" s="13">
        <v>25.330185564046001</v>
      </c>
    </row>
    <row r="140" spans="1:8" x14ac:dyDescent="0.35">
      <c r="A140" s="15">
        <v>42720</v>
      </c>
      <c r="B140" s="15">
        <v>42734</v>
      </c>
      <c r="C140" s="15">
        <v>42747</v>
      </c>
      <c r="D140" s="13">
        <v>94544.846000000005</v>
      </c>
      <c r="E140" s="13">
        <v>35382.533609999999</v>
      </c>
      <c r="F140" s="13">
        <v>15343.888244</v>
      </c>
      <c r="G140" s="13">
        <v>8988.2238437000105</v>
      </c>
      <c r="H140" s="13">
        <v>31.828233135150899</v>
      </c>
    </row>
    <row r="141" spans="1:8" x14ac:dyDescent="0.35">
      <c r="A141" s="15">
        <v>42734</v>
      </c>
      <c r="B141" s="15">
        <v>42748</v>
      </c>
      <c r="C141" s="15">
        <v>42761</v>
      </c>
      <c r="D141" s="13">
        <v>94976.618000000002</v>
      </c>
      <c r="E141" s="13">
        <v>28242.787639999999</v>
      </c>
      <c r="F141" s="13">
        <v>16534.648754000002</v>
      </c>
      <c r="G141" s="13">
        <v>10388.4818235727</v>
      </c>
      <c r="H141" s="13">
        <v>41.403989651395896</v>
      </c>
    </row>
    <row r="142" spans="1:8" x14ac:dyDescent="0.35">
      <c r="A142" s="15">
        <v>42748</v>
      </c>
      <c r="B142" s="15">
        <v>42762</v>
      </c>
      <c r="C142" s="15">
        <v>42775</v>
      </c>
      <c r="D142" s="13">
        <v>96014.989000000001</v>
      </c>
      <c r="E142" s="13">
        <v>28424.18651</v>
      </c>
      <c r="F142" s="13">
        <v>16251.183660000001</v>
      </c>
      <c r="G142" s="13">
        <v>10689.120362175699</v>
      </c>
      <c r="H142" s="13">
        <v>49.837142612646403</v>
      </c>
    </row>
    <row r="143" spans="1:8" x14ac:dyDescent="0.35">
      <c r="A143" s="15">
        <v>42762</v>
      </c>
      <c r="B143" s="15">
        <v>42776</v>
      </c>
      <c r="C143" s="15">
        <v>42789</v>
      </c>
      <c r="D143" s="13">
        <v>95812.981</v>
      </c>
      <c r="E143" s="13">
        <v>24531.390090000001</v>
      </c>
      <c r="F143" s="13">
        <v>17046.827814</v>
      </c>
      <c r="G143" s="13">
        <v>11110.770809305301</v>
      </c>
      <c r="H143" s="13">
        <v>58.827925009767299</v>
      </c>
    </row>
    <row r="144" spans="1:8" x14ac:dyDescent="0.35">
      <c r="A144" s="15">
        <v>42776</v>
      </c>
      <c r="B144" s="15">
        <v>42790</v>
      </c>
      <c r="C144" s="15">
        <v>42803</v>
      </c>
      <c r="D144" s="13">
        <v>92621.197</v>
      </c>
      <c r="E144" s="13">
        <v>25119.9202</v>
      </c>
      <c r="F144" s="13">
        <v>17371.104576000002</v>
      </c>
      <c r="G144" s="13">
        <v>11059.800981279501</v>
      </c>
      <c r="H144" s="13">
        <v>65.778908579480103</v>
      </c>
    </row>
    <row r="145" spans="1:8" x14ac:dyDescent="0.35">
      <c r="A145" s="15">
        <v>42790</v>
      </c>
      <c r="B145" s="15">
        <v>42804</v>
      </c>
      <c r="C145" s="15">
        <v>42817</v>
      </c>
      <c r="D145" s="13">
        <v>92485.671000000002</v>
      </c>
      <c r="E145" s="13">
        <v>20888.161339999999</v>
      </c>
      <c r="F145" s="13">
        <v>19040.809418000001</v>
      </c>
      <c r="G145" s="13">
        <v>11454.7994604012</v>
      </c>
      <c r="H145" s="13">
        <v>72.674986922608895</v>
      </c>
    </row>
    <row r="146" spans="1:8" x14ac:dyDescent="0.35">
      <c r="A146" s="15">
        <v>42804</v>
      </c>
      <c r="B146" s="15">
        <v>42818</v>
      </c>
      <c r="C146" s="15">
        <v>42831</v>
      </c>
      <c r="D146" s="13">
        <v>93149.672000000006</v>
      </c>
      <c r="E146" s="13">
        <v>22414.97567</v>
      </c>
      <c r="F146" s="13">
        <v>18674.412700000001</v>
      </c>
      <c r="G146" s="13">
        <v>11327.6358341179</v>
      </c>
      <c r="H146" s="13">
        <v>73.651331641703507</v>
      </c>
    </row>
    <row r="147" spans="1:8" x14ac:dyDescent="0.35">
      <c r="A147" s="15">
        <v>42818</v>
      </c>
      <c r="B147" s="15">
        <v>42832</v>
      </c>
      <c r="C147" s="15">
        <v>42845</v>
      </c>
      <c r="D147" s="13">
        <v>94026.717999999993</v>
      </c>
      <c r="E147" s="13">
        <v>21866.979070000001</v>
      </c>
      <c r="F147" s="13">
        <v>18885.575219999999</v>
      </c>
      <c r="G147" s="13">
        <v>12064.705099999999</v>
      </c>
      <c r="H147" s="13">
        <v>81.642759999999996</v>
      </c>
    </row>
    <row r="148" spans="1:8" x14ac:dyDescent="0.35">
      <c r="A148" s="15">
        <v>42832</v>
      </c>
      <c r="B148" s="15">
        <v>42846</v>
      </c>
      <c r="C148" s="15">
        <v>42859</v>
      </c>
      <c r="D148" s="13">
        <v>95275.987999999998</v>
      </c>
      <c r="E148" s="13">
        <v>21808.349816000002</v>
      </c>
      <c r="F148" s="13">
        <v>18388.113859000001</v>
      </c>
      <c r="G148" s="13">
        <v>12338.465715235199</v>
      </c>
      <c r="H148" s="13">
        <v>86.883466422777204</v>
      </c>
    </row>
    <row r="149" spans="1:8" x14ac:dyDescent="0.35">
      <c r="A149" s="15">
        <v>42846</v>
      </c>
      <c r="B149" s="15">
        <v>42860</v>
      </c>
      <c r="C149" s="15">
        <v>42876</v>
      </c>
      <c r="D149" s="13">
        <v>96458.615999999995</v>
      </c>
      <c r="E149" s="13">
        <v>22750.557069999999</v>
      </c>
      <c r="F149" s="13">
        <v>19082.263778</v>
      </c>
      <c r="G149" s="13">
        <v>12544.163950960001</v>
      </c>
      <c r="H149" s="13">
        <v>92.978938449835098</v>
      </c>
    </row>
    <row r="150" spans="1:8" x14ac:dyDescent="0.35">
      <c r="A150" s="15">
        <v>42860</v>
      </c>
      <c r="B150" s="15">
        <v>42877</v>
      </c>
      <c r="C150" s="15">
        <v>42887</v>
      </c>
      <c r="D150" s="13">
        <v>95162.743000000002</v>
      </c>
      <c r="E150" s="13">
        <v>22920.516620999999</v>
      </c>
      <c r="F150" s="13">
        <v>19263.702477999999</v>
      </c>
      <c r="G150" s="13">
        <v>11978.403639644601</v>
      </c>
      <c r="H150" s="13">
        <v>93.902199761494799</v>
      </c>
    </row>
    <row r="151" spans="1:8" x14ac:dyDescent="0.35">
      <c r="A151" s="15">
        <v>42873</v>
      </c>
      <c r="B151" s="15">
        <v>42888</v>
      </c>
      <c r="C151" s="15">
        <v>42901</v>
      </c>
      <c r="D151" s="13">
        <v>98378.316999999995</v>
      </c>
      <c r="E151" s="13">
        <v>24402.84405</v>
      </c>
      <c r="F151" s="13">
        <v>19799.849209</v>
      </c>
      <c r="G151" s="13">
        <v>12416.028930517699</v>
      </c>
      <c r="H151" s="13">
        <v>101.116367633134</v>
      </c>
    </row>
    <row r="152" spans="1:8" x14ac:dyDescent="0.35">
      <c r="A152" s="15">
        <v>42888</v>
      </c>
      <c r="B152" s="15">
        <v>42902</v>
      </c>
      <c r="C152" s="15">
        <v>42915</v>
      </c>
      <c r="D152" s="13">
        <v>96701.262000000002</v>
      </c>
      <c r="E152" s="13">
        <v>23160.1453</v>
      </c>
      <c r="F152" s="13">
        <v>19676.482695999999</v>
      </c>
      <c r="G152" s="13">
        <v>12326.6753266428</v>
      </c>
      <c r="H152" s="13">
        <v>106.366092762121</v>
      </c>
    </row>
    <row r="153" spans="1:8" x14ac:dyDescent="0.35">
      <c r="A153" s="15">
        <v>42902</v>
      </c>
      <c r="B153" s="15">
        <v>42916</v>
      </c>
      <c r="C153" s="15">
        <v>42929</v>
      </c>
      <c r="D153" s="13">
        <v>98545.766000000003</v>
      </c>
      <c r="E153" s="13">
        <v>24328.800719999999</v>
      </c>
      <c r="F153" s="13">
        <v>20255.783058000001</v>
      </c>
      <c r="G153" s="13">
        <v>12464.4020222914</v>
      </c>
      <c r="H153" s="13">
        <v>111.612132545805</v>
      </c>
    </row>
    <row r="154" spans="1:8" x14ac:dyDescent="0.35">
      <c r="A154" s="15">
        <v>42916</v>
      </c>
      <c r="B154" s="15">
        <v>42930</v>
      </c>
      <c r="C154" s="15">
        <v>42943</v>
      </c>
      <c r="D154" s="13">
        <v>98621.632000000012</v>
      </c>
      <c r="E154" s="13">
        <v>23298.880410000002</v>
      </c>
      <c r="F154" s="13">
        <v>19906.47227799999</v>
      </c>
      <c r="G154" s="13">
        <v>12534.753756468519</v>
      </c>
      <c r="H154" s="13">
        <v>115.50359955330616</v>
      </c>
    </row>
    <row r="155" spans="1:8" x14ac:dyDescent="0.35">
      <c r="A155" s="15">
        <v>42930</v>
      </c>
      <c r="B155" s="15">
        <v>42944</v>
      </c>
      <c r="C155" s="15">
        <v>42957</v>
      </c>
      <c r="D155" s="13">
        <v>101351.039</v>
      </c>
      <c r="E155" s="13">
        <v>24627.390510000001</v>
      </c>
      <c r="F155" s="13">
        <v>20543.302313</v>
      </c>
      <c r="G155" s="13">
        <v>12475.8287730183</v>
      </c>
      <c r="H155" s="13">
        <v>117.64834628814801</v>
      </c>
    </row>
    <row r="156" spans="1:8" x14ac:dyDescent="0.35">
      <c r="A156" s="15">
        <v>42944</v>
      </c>
      <c r="B156" s="15">
        <v>42958</v>
      </c>
      <c r="C156" s="15">
        <v>42971</v>
      </c>
      <c r="D156" s="13">
        <v>100786.599</v>
      </c>
      <c r="E156" s="13">
        <v>25518.405999999999</v>
      </c>
      <c r="F156" s="13">
        <v>20316.491127999998</v>
      </c>
      <c r="G156" s="13">
        <v>12916.193688822963</v>
      </c>
      <c r="H156" s="13">
        <v>128.24163674812831</v>
      </c>
    </row>
    <row r="157" spans="1:8" x14ac:dyDescent="0.35">
      <c r="A157" s="15">
        <v>42958</v>
      </c>
      <c r="B157" s="15">
        <v>42972</v>
      </c>
      <c r="C157" s="15">
        <v>42985</v>
      </c>
      <c r="D157" s="13">
        <v>102724.81</v>
      </c>
      <c r="E157" s="13">
        <v>24301.840670000001</v>
      </c>
      <c r="F157" s="13">
        <v>20640.266111000001</v>
      </c>
      <c r="G157" s="13">
        <v>13106.7673988553</v>
      </c>
      <c r="H157" s="13">
        <v>143.232085464335</v>
      </c>
    </row>
    <row r="158" spans="1:8" x14ac:dyDescent="0.35">
      <c r="A158" s="15">
        <v>42972</v>
      </c>
      <c r="B158" s="15">
        <v>42986</v>
      </c>
      <c r="C158" s="15">
        <v>42999</v>
      </c>
      <c r="D158" s="13">
        <v>102535.039</v>
      </c>
      <c r="E158" s="13">
        <v>26066.53527</v>
      </c>
      <c r="F158" s="13">
        <v>20944.426307999998</v>
      </c>
      <c r="G158" s="13">
        <v>13185.234462378499</v>
      </c>
      <c r="H158" s="13">
        <v>152.84378832264699</v>
      </c>
    </row>
    <row r="159" spans="1:8" x14ac:dyDescent="0.35">
      <c r="A159" s="15">
        <v>42986</v>
      </c>
      <c r="B159" s="15">
        <v>43000</v>
      </c>
      <c r="C159" s="15">
        <v>43013</v>
      </c>
      <c r="D159" s="13">
        <v>100647.64599999999</v>
      </c>
      <c r="E159" s="13">
        <v>24671.025580000001</v>
      </c>
      <c r="F159" s="13">
        <v>20279.285307999999</v>
      </c>
      <c r="G159" s="13">
        <v>13336.630456410399</v>
      </c>
      <c r="H159" s="13">
        <v>191.31643619499201</v>
      </c>
    </row>
    <row r="160" spans="1:8" x14ac:dyDescent="0.35">
      <c r="A160" s="15">
        <v>43000</v>
      </c>
      <c r="B160" s="15">
        <v>43014</v>
      </c>
      <c r="C160" s="15">
        <v>43027</v>
      </c>
      <c r="D160" s="13">
        <v>102699.568</v>
      </c>
      <c r="E160" s="13">
        <v>23448.055079999998</v>
      </c>
      <c r="F160" s="13">
        <v>21220.227103000001</v>
      </c>
      <c r="G160" s="13">
        <v>13236.228557779799</v>
      </c>
      <c r="H160" s="13">
        <v>203.889675049587</v>
      </c>
    </row>
    <row r="161" spans="1:8" x14ac:dyDescent="0.35">
      <c r="A161" s="15">
        <v>43014</v>
      </c>
      <c r="B161" s="15">
        <v>43028</v>
      </c>
      <c r="C161" s="15">
        <v>43041</v>
      </c>
      <c r="D161" s="13">
        <v>103441.42200000001</v>
      </c>
      <c r="E161" s="13">
        <v>21874.03</v>
      </c>
      <c r="F161" s="13">
        <v>21686.081569999998</v>
      </c>
      <c r="G161" s="13">
        <v>13584.2337697573</v>
      </c>
      <c r="H161" s="13">
        <v>211.377132751913</v>
      </c>
    </row>
    <row r="162" spans="1:8" x14ac:dyDescent="0.35">
      <c r="A162" s="15">
        <v>43028</v>
      </c>
      <c r="B162" s="15">
        <v>43042</v>
      </c>
      <c r="C162" s="15">
        <v>43055</v>
      </c>
      <c r="D162" s="13">
        <v>105696.942</v>
      </c>
      <c r="E162" s="13">
        <v>20666.759600000001</v>
      </c>
      <c r="F162" s="13">
        <v>22045.802973000002</v>
      </c>
      <c r="G162" s="13">
        <v>14122.861186628599</v>
      </c>
      <c r="H162" s="13">
        <v>214.53908366065599</v>
      </c>
    </row>
    <row r="163" spans="1:8" x14ac:dyDescent="0.35">
      <c r="A163" s="15">
        <v>43042</v>
      </c>
      <c r="B163" s="15">
        <v>43056</v>
      </c>
      <c r="C163" s="15">
        <v>43069</v>
      </c>
      <c r="D163" s="13">
        <v>107367.327</v>
      </c>
      <c r="E163" s="13">
        <v>24371.344669999999</v>
      </c>
      <c r="F163" s="13">
        <v>21551.036515</v>
      </c>
      <c r="G163" s="13">
        <v>14157.8401952932</v>
      </c>
      <c r="H163" s="13">
        <v>218.68404946727199</v>
      </c>
    </row>
    <row r="164" spans="1:8" x14ac:dyDescent="0.35">
      <c r="A164" s="15">
        <v>43056</v>
      </c>
      <c r="B164" s="15">
        <v>43070</v>
      </c>
      <c r="C164" s="15">
        <v>43083</v>
      </c>
      <c r="D164" s="13">
        <v>108690.90199999999</v>
      </c>
      <c r="E164" s="13">
        <v>26439.489389999999</v>
      </c>
      <c r="F164" s="13">
        <v>20118.300436999998</v>
      </c>
      <c r="G164" s="13">
        <v>14192.117640890461</v>
      </c>
      <c r="H164" s="13">
        <v>228.91782807279492</v>
      </c>
    </row>
    <row r="165" spans="1:8" x14ac:dyDescent="0.35">
      <c r="A165" s="15">
        <v>43070</v>
      </c>
      <c r="B165" s="15">
        <v>43084</v>
      </c>
      <c r="C165" s="15">
        <v>43097</v>
      </c>
      <c r="D165" s="13">
        <v>106608.77</v>
      </c>
      <c r="E165" s="13">
        <v>27602.646209999999</v>
      </c>
      <c r="F165" s="13">
        <v>18878.657833999991</v>
      </c>
      <c r="G165" s="13">
        <v>13733.413061080551</v>
      </c>
      <c r="H165" s="13">
        <v>235.61260842920782</v>
      </c>
    </row>
    <row r="166" spans="1:8" x14ac:dyDescent="0.35">
      <c r="A166" s="15">
        <v>43084</v>
      </c>
      <c r="B166" s="15">
        <v>43098</v>
      </c>
      <c r="C166" s="15">
        <v>43111</v>
      </c>
      <c r="D166" s="13">
        <v>108114.394</v>
      </c>
      <c r="E166" s="13">
        <v>32805.060669999999</v>
      </c>
      <c r="F166" s="13">
        <v>16572.443019999999</v>
      </c>
      <c r="G166" s="13">
        <v>13962.923974541096</v>
      </c>
      <c r="H166" s="13">
        <v>246.74956709409125</v>
      </c>
    </row>
    <row r="167" spans="1:8" x14ac:dyDescent="0.35">
      <c r="A167" s="15">
        <v>43098</v>
      </c>
      <c r="B167" s="15">
        <v>43112</v>
      </c>
      <c r="C167" s="15">
        <v>43125</v>
      </c>
      <c r="D167" s="13">
        <v>107659.76299999999</v>
      </c>
      <c r="E167" s="13">
        <v>28152.161049999999</v>
      </c>
      <c r="F167" s="13">
        <v>19407.919633999994</v>
      </c>
      <c r="G167" s="13">
        <v>14086.396598367219</v>
      </c>
      <c r="H167" s="13">
        <v>255.54439526504308</v>
      </c>
    </row>
    <row r="168" spans="1:8" x14ac:dyDescent="0.35">
      <c r="A168" s="15">
        <v>43112</v>
      </c>
      <c r="B168" s="15">
        <v>43126</v>
      </c>
      <c r="C168" s="15">
        <v>43139</v>
      </c>
      <c r="D168" s="13">
        <v>108103.06</v>
      </c>
      <c r="E168" s="13">
        <v>26155.36521</v>
      </c>
      <c r="F168" s="13">
        <v>20783.22414799999</v>
      </c>
      <c r="G168" s="13">
        <v>14401.500076651564</v>
      </c>
      <c r="H168" s="13">
        <v>274.81408515107989</v>
      </c>
    </row>
    <row r="169" spans="1:8" x14ac:dyDescent="0.35">
      <c r="A169" s="15">
        <v>43126</v>
      </c>
      <c r="B169" s="15">
        <v>43140</v>
      </c>
      <c r="C169" s="15">
        <v>43153</v>
      </c>
      <c r="D169" s="13">
        <v>108654.24799999999</v>
      </c>
      <c r="E169" s="13">
        <v>25549.060509999999</v>
      </c>
      <c r="F169" s="13">
        <v>21290.910533999991</v>
      </c>
      <c r="G169" s="13">
        <v>14854.068449374143</v>
      </c>
      <c r="H169" s="13">
        <v>294.63604791814754</v>
      </c>
    </row>
    <row r="170" spans="1:8" x14ac:dyDescent="0.35">
      <c r="A170" s="15">
        <v>43140</v>
      </c>
      <c r="B170" s="15">
        <v>43154</v>
      </c>
      <c r="C170" s="15">
        <v>43167</v>
      </c>
      <c r="D170" s="13">
        <v>107299.236</v>
      </c>
      <c r="E170" s="13">
        <v>25271.337950000001</v>
      </c>
      <c r="F170" s="13">
        <v>20729.609820999998</v>
      </c>
      <c r="G170" s="13">
        <v>14497.7739597362</v>
      </c>
      <c r="H170" s="13">
        <v>293.64962727068098</v>
      </c>
    </row>
    <row r="171" spans="1:8" x14ac:dyDescent="0.35">
      <c r="A171" s="15">
        <v>43154</v>
      </c>
      <c r="B171" s="15">
        <v>43168</v>
      </c>
      <c r="C171" s="15">
        <v>43181</v>
      </c>
      <c r="D171" s="13">
        <v>107538.68400000001</v>
      </c>
      <c r="E171" s="13">
        <v>24487.623100000001</v>
      </c>
      <c r="F171" s="13">
        <v>21172.835656999996</v>
      </c>
      <c r="G171" s="13">
        <v>14613.755951826977</v>
      </c>
      <c r="H171" s="13">
        <v>300.80962426911503</v>
      </c>
    </row>
    <row r="172" spans="1:8" x14ac:dyDescent="0.35">
      <c r="A172" s="15">
        <v>43168</v>
      </c>
      <c r="B172" s="15">
        <v>43182</v>
      </c>
      <c r="C172" s="15">
        <v>43195</v>
      </c>
      <c r="D172" s="13">
        <v>108459.817</v>
      </c>
      <c r="E172" s="13">
        <v>26403.499049999999</v>
      </c>
      <c r="F172" s="13">
        <v>20245.530784999999</v>
      </c>
      <c r="G172" s="13">
        <v>14608.229249316801</v>
      </c>
      <c r="H172" s="13">
        <v>306.51886173106999</v>
      </c>
    </row>
    <row r="173" spans="1:8" x14ac:dyDescent="0.35">
      <c r="A173" s="15">
        <v>43182</v>
      </c>
      <c r="B173" s="15">
        <v>43196</v>
      </c>
      <c r="C173" s="15">
        <v>43209</v>
      </c>
      <c r="D173" s="13">
        <v>111364.016</v>
      </c>
      <c r="E173" s="13">
        <v>27478.560279000001</v>
      </c>
      <c r="F173" s="13">
        <v>19752.622345</v>
      </c>
      <c r="G173" s="13">
        <v>14818.012361132814</v>
      </c>
      <c r="H173" s="13">
        <v>318.54268812314922</v>
      </c>
    </row>
    <row r="174" spans="1:8" x14ac:dyDescent="0.35">
      <c r="A174" s="15">
        <v>43196</v>
      </c>
      <c r="B174" s="15">
        <v>43210</v>
      </c>
      <c r="C174" s="15">
        <v>43223</v>
      </c>
      <c r="D174" s="13">
        <v>112310.25099999999</v>
      </c>
      <c r="E174" s="13">
        <v>27495.185938999999</v>
      </c>
      <c r="F174" s="13">
        <v>19714.78364799999</v>
      </c>
      <c r="G174" s="13">
        <v>14488.773097284587</v>
      </c>
      <c r="H174" s="13">
        <v>314.92205318112065</v>
      </c>
    </row>
    <row r="175" spans="1:8" x14ac:dyDescent="0.35">
      <c r="A175" s="15">
        <v>43210</v>
      </c>
      <c r="B175" s="15">
        <v>43224</v>
      </c>
      <c r="C175" s="15">
        <v>43237</v>
      </c>
      <c r="D175" s="13">
        <v>113626.215</v>
      </c>
      <c r="E175" s="13">
        <v>33471.521567000003</v>
      </c>
      <c r="F175" s="13">
        <v>17565.729987999999</v>
      </c>
      <c r="G175" s="13">
        <v>14385.505154193383</v>
      </c>
      <c r="H175" s="13">
        <v>319.333022347059</v>
      </c>
    </row>
    <row r="176" spans="1:8" x14ac:dyDescent="0.35">
      <c r="A176" s="15">
        <v>43224</v>
      </c>
      <c r="B176" s="15">
        <v>43238</v>
      </c>
      <c r="C176" s="15">
        <v>43251</v>
      </c>
      <c r="D176" s="13">
        <v>113684.173</v>
      </c>
      <c r="E176" s="13">
        <v>32532.13063</v>
      </c>
      <c r="F176" s="13">
        <v>17707.289381000002</v>
      </c>
      <c r="G176" s="13">
        <v>13867.423366053054</v>
      </c>
      <c r="H176" s="13">
        <v>322.11357182271956</v>
      </c>
    </row>
    <row r="177" spans="1:8" x14ac:dyDescent="0.35">
      <c r="A177" s="15">
        <v>43238</v>
      </c>
      <c r="B177" s="15">
        <v>43252</v>
      </c>
      <c r="C177" s="15">
        <v>43268</v>
      </c>
      <c r="D177" s="13">
        <v>115850.73</v>
      </c>
      <c r="E177" s="13">
        <v>33071.664120000001</v>
      </c>
      <c r="F177" s="13">
        <v>16476.880469</v>
      </c>
      <c r="G177" s="13">
        <v>13674.792460679413</v>
      </c>
      <c r="H177" s="13">
        <v>324.19316907862708</v>
      </c>
    </row>
    <row r="178" spans="1:8" x14ac:dyDescent="0.35">
      <c r="A178" s="15">
        <v>43252</v>
      </c>
      <c r="B178" s="15">
        <v>43269</v>
      </c>
      <c r="C178" s="15">
        <v>43279</v>
      </c>
      <c r="D178" s="13">
        <v>112967.102</v>
      </c>
      <c r="E178" s="13">
        <v>33271.549843000008</v>
      </c>
      <c r="F178" s="13">
        <v>15341.485983000006</v>
      </c>
      <c r="G178" s="13">
        <v>13279.503341283051</v>
      </c>
      <c r="H178" s="13">
        <v>335.23768279500746</v>
      </c>
    </row>
    <row r="179" spans="1:8" x14ac:dyDescent="0.35">
      <c r="A179" s="15">
        <v>43265</v>
      </c>
      <c r="B179" s="15">
        <v>43280</v>
      </c>
      <c r="C179" s="15">
        <v>43293</v>
      </c>
      <c r="D179" s="13">
        <v>115194.98</v>
      </c>
      <c r="E179" s="13">
        <v>35167.350534999998</v>
      </c>
      <c r="F179" s="13">
        <v>14993.805911000003</v>
      </c>
      <c r="G179" s="13">
        <v>12745.448352070942</v>
      </c>
      <c r="H179" s="13">
        <v>334.09017133104288</v>
      </c>
    </row>
    <row r="180" spans="1:8" x14ac:dyDescent="0.35">
      <c r="A180" s="15">
        <v>43280</v>
      </c>
      <c r="B180" s="15">
        <v>43294</v>
      </c>
      <c r="C180" s="15">
        <v>43307</v>
      </c>
      <c r="D180" s="13">
        <v>114258.705</v>
      </c>
      <c r="E180" s="13">
        <v>34164.619919999997</v>
      </c>
      <c r="F180" s="13">
        <v>15415.004967999999</v>
      </c>
      <c r="G180" s="13">
        <v>12647.520886363242</v>
      </c>
      <c r="H180" s="13">
        <v>330.05300719115974</v>
      </c>
    </row>
    <row r="181" spans="1:8" x14ac:dyDescent="0.35">
      <c r="A181" s="15">
        <v>43294</v>
      </c>
      <c r="B181" s="15">
        <v>43308</v>
      </c>
      <c r="C181" s="15">
        <v>43321</v>
      </c>
      <c r="D181" s="13">
        <v>117950.057</v>
      </c>
      <c r="E181" s="13">
        <v>36362.226005000004</v>
      </c>
      <c r="F181" s="13">
        <v>15145.476725999997</v>
      </c>
      <c r="G181" s="13">
        <v>12171.80595890372</v>
      </c>
      <c r="H181" s="13">
        <v>343.53552205537778</v>
      </c>
    </row>
    <row r="182" spans="1:8" x14ac:dyDescent="0.35">
      <c r="A182" s="15">
        <v>43308</v>
      </c>
      <c r="B182" s="15">
        <v>43322</v>
      </c>
      <c r="C182" s="15">
        <v>43338</v>
      </c>
      <c r="D182" s="13">
        <v>89014.930999999997</v>
      </c>
      <c r="E182" s="13">
        <v>28686.698780181901</v>
      </c>
      <c r="F182" s="13">
        <v>9162.022918345283</v>
      </c>
      <c r="G182" s="13">
        <v>9966.5633879327597</v>
      </c>
      <c r="H182" s="13">
        <v>346.81610379996499</v>
      </c>
    </row>
    <row r="183" spans="1:8" x14ac:dyDescent="0.35">
      <c r="A183" s="15">
        <v>43322</v>
      </c>
      <c r="B183" s="15">
        <v>43339</v>
      </c>
      <c r="C183" s="15">
        <v>43349</v>
      </c>
      <c r="D183" s="13">
        <v>88599.072</v>
      </c>
      <c r="E183" s="13">
        <v>30964.975578000001</v>
      </c>
      <c r="F183" s="13">
        <v>7021.2741174256498</v>
      </c>
      <c r="G183" s="13">
        <v>8833.7782089473512</v>
      </c>
      <c r="H183" s="13">
        <v>361.47021512619102</v>
      </c>
    </row>
    <row r="184" spans="1:8" x14ac:dyDescent="0.35">
      <c r="A184" s="15">
        <v>43332</v>
      </c>
      <c r="B184" s="15">
        <v>43350</v>
      </c>
      <c r="C184" s="15">
        <v>43363</v>
      </c>
      <c r="D184" s="13">
        <v>91207.222999999998</v>
      </c>
      <c r="E184" s="13">
        <v>36256.472390000003</v>
      </c>
      <c r="F184" s="13">
        <v>6058.9964156013948</v>
      </c>
      <c r="G184" s="13">
        <v>7589.6805452633371</v>
      </c>
      <c r="H184" s="13">
        <v>347.52137908546069</v>
      </c>
    </row>
    <row r="185" spans="1:8" x14ac:dyDescent="0.35">
      <c r="A185" s="15">
        <v>43350</v>
      </c>
      <c r="B185" s="15">
        <v>43364</v>
      </c>
      <c r="C185" s="15">
        <v>43377</v>
      </c>
      <c r="D185" s="13">
        <v>89736.601999999999</v>
      </c>
      <c r="E185" s="13">
        <v>37970.746498</v>
      </c>
      <c r="F185" s="13">
        <v>5431.2896472142629</v>
      </c>
      <c r="G185" s="13">
        <v>6949.8974026658525</v>
      </c>
      <c r="H185" s="13">
        <v>352.97137360396465</v>
      </c>
    </row>
    <row r="186" spans="1:8" x14ac:dyDescent="0.35">
      <c r="A186" s="15">
        <v>43364</v>
      </c>
      <c r="B186" s="15">
        <v>43378</v>
      </c>
      <c r="C186" s="15">
        <v>43391</v>
      </c>
      <c r="D186" s="13">
        <v>89582.312999999995</v>
      </c>
      <c r="E186" s="13">
        <v>39145.21</v>
      </c>
      <c r="F186" s="13">
        <v>5529.0480322718404</v>
      </c>
      <c r="G186" s="13">
        <v>6704.27035085443</v>
      </c>
      <c r="H186" s="13">
        <v>361.34163492611998</v>
      </c>
    </row>
    <row r="187" spans="1:8" x14ac:dyDescent="0.35">
      <c r="A187" s="15">
        <v>43378</v>
      </c>
      <c r="B187" s="15">
        <v>43392</v>
      </c>
      <c r="C187" s="15">
        <v>43405</v>
      </c>
      <c r="D187" s="13">
        <v>88756.89</v>
      </c>
      <c r="E187" s="13">
        <v>36340.904999999999</v>
      </c>
      <c r="F187" s="13">
        <v>6242.3855595067598</v>
      </c>
      <c r="G187" s="13">
        <v>6838.9027288835496</v>
      </c>
      <c r="H187" s="13">
        <v>363.24161428870701</v>
      </c>
    </row>
    <row r="188" spans="1:8" x14ac:dyDescent="0.35">
      <c r="A188" s="15">
        <v>43392</v>
      </c>
      <c r="B188" s="15">
        <v>43406</v>
      </c>
      <c r="C188" s="15">
        <v>43419</v>
      </c>
      <c r="D188" s="13">
        <v>89346.668999999994</v>
      </c>
      <c r="E188" s="13">
        <v>36456.393640000002</v>
      </c>
      <c r="F188" s="13">
        <v>6988.3679085231543</v>
      </c>
      <c r="G188" s="13">
        <v>7484.2182367498062</v>
      </c>
      <c r="H188" s="13">
        <v>380.78829012234888</v>
      </c>
    </row>
    <row r="189" spans="1:8" x14ac:dyDescent="0.35">
      <c r="A189" s="15">
        <v>43406</v>
      </c>
      <c r="B189" s="15">
        <v>43420</v>
      </c>
      <c r="C189" s="15">
        <v>43433</v>
      </c>
      <c r="D189" s="13">
        <v>87944.501999999993</v>
      </c>
      <c r="E189" s="13">
        <v>31354.127</v>
      </c>
      <c r="F189" s="13">
        <v>7713.6757899772201</v>
      </c>
      <c r="G189" s="13">
        <v>7948.17914875508</v>
      </c>
      <c r="H189" s="13">
        <v>380.89078343064602</v>
      </c>
    </row>
    <row r="190" spans="1:8" x14ac:dyDescent="0.35">
      <c r="A190" s="15">
        <v>43420</v>
      </c>
      <c r="B190" s="15">
        <v>43434</v>
      </c>
      <c r="C190" s="15">
        <v>43447</v>
      </c>
      <c r="D190" s="13">
        <v>89297.901999999987</v>
      </c>
      <c r="E190" s="13">
        <v>31359.892489999998</v>
      </c>
      <c r="F190" s="13">
        <v>8293.4284869338862</v>
      </c>
      <c r="G190" s="13">
        <v>8104.0680004135056</v>
      </c>
      <c r="H190" s="13">
        <v>388.87071651025281</v>
      </c>
    </row>
    <row r="191" spans="1:8" x14ac:dyDescent="0.35">
      <c r="A191" s="15">
        <v>43434</v>
      </c>
      <c r="B191" s="15">
        <v>43448</v>
      </c>
      <c r="C191" s="15">
        <v>43461</v>
      </c>
      <c r="D191" s="13">
        <v>86459.702999999994</v>
      </c>
      <c r="E191" s="13">
        <v>29656.418000000001</v>
      </c>
      <c r="F191" s="13">
        <v>8365.9739903499594</v>
      </c>
      <c r="G191" s="13">
        <v>8326.8968630654599</v>
      </c>
      <c r="H191" s="13">
        <v>404.71666623220199</v>
      </c>
    </row>
    <row r="192" spans="1:8" x14ac:dyDescent="0.35">
      <c r="A192" s="15">
        <v>43448</v>
      </c>
      <c r="B192" s="15">
        <v>43462</v>
      </c>
      <c r="C192" s="15">
        <v>43475</v>
      </c>
      <c r="D192" s="13">
        <v>87827.032999999996</v>
      </c>
      <c r="E192" s="13">
        <v>28869.34548</v>
      </c>
      <c r="F192" s="13">
        <v>8632.3916074052704</v>
      </c>
      <c r="G192" s="13">
        <v>8262.4762128335115</v>
      </c>
      <c r="H192" s="13">
        <v>417.25748986564105</v>
      </c>
    </row>
    <row r="193" spans="1:8" x14ac:dyDescent="0.35">
      <c r="A193" s="15">
        <v>43462</v>
      </c>
      <c r="B193" s="15">
        <v>43476</v>
      </c>
      <c r="C193" s="15">
        <v>43489</v>
      </c>
      <c r="D193" s="13">
        <v>87062.042000000001</v>
      </c>
      <c r="E193" s="13">
        <v>28161.712090000001</v>
      </c>
      <c r="F193" s="13">
        <v>8654.2272344155299</v>
      </c>
      <c r="G193" s="13">
        <v>8445.8617033926112</v>
      </c>
      <c r="H193" s="13">
        <v>425.88087055146394</v>
      </c>
    </row>
    <row r="194" spans="1:8" x14ac:dyDescent="0.35">
      <c r="A194" s="15">
        <v>43476</v>
      </c>
      <c r="B194" s="15">
        <v>43490</v>
      </c>
      <c r="C194" s="15">
        <v>43503</v>
      </c>
      <c r="D194" s="13">
        <v>82911.705000000002</v>
      </c>
      <c r="E194" s="13">
        <v>24258.482637000001</v>
      </c>
      <c r="F194" s="13">
        <v>8898.1973446672837</v>
      </c>
      <c r="G194" s="13">
        <v>8000.468366739824</v>
      </c>
      <c r="H194" s="13">
        <v>429.23925305606758</v>
      </c>
    </row>
    <row r="195" spans="1:8" x14ac:dyDescent="0.35">
      <c r="A195" s="15">
        <v>43490</v>
      </c>
      <c r="B195" s="15">
        <v>43504</v>
      </c>
      <c r="C195" s="15">
        <v>43517</v>
      </c>
      <c r="D195" s="13">
        <v>82626.347999999998</v>
      </c>
      <c r="E195" s="13">
        <v>24783.105196</v>
      </c>
      <c r="F195" s="13">
        <v>8943.0181531396483</v>
      </c>
      <c r="G195" s="13">
        <v>8195.4759029265897</v>
      </c>
      <c r="H195" s="13">
        <v>431.48365910436434</v>
      </c>
    </row>
    <row r="196" spans="1:8" x14ac:dyDescent="0.35">
      <c r="A196" s="15">
        <v>43504</v>
      </c>
      <c r="B196" s="15">
        <v>43518</v>
      </c>
      <c r="C196" s="15">
        <v>43531</v>
      </c>
      <c r="D196" s="13">
        <v>70226.866999999998</v>
      </c>
      <c r="E196" s="13">
        <v>20149.523091999999</v>
      </c>
      <c r="F196" s="13">
        <v>7726.60593714675</v>
      </c>
      <c r="G196" s="13">
        <v>7161.7986679173009</v>
      </c>
      <c r="H196" s="13">
        <v>441.31509400093915</v>
      </c>
    </row>
    <row r="197" spans="1:8" x14ac:dyDescent="0.35">
      <c r="A197" s="15">
        <v>43518</v>
      </c>
      <c r="B197" s="15">
        <v>43532</v>
      </c>
      <c r="C197" s="15">
        <v>43545</v>
      </c>
      <c r="D197" s="13">
        <v>71236.661999999997</v>
      </c>
      <c r="E197" s="13">
        <v>19974.980026000001</v>
      </c>
      <c r="F197" s="13">
        <v>7678.9408408113522</v>
      </c>
      <c r="G197" s="13">
        <v>7297.9697204945205</v>
      </c>
      <c r="H197" s="13">
        <v>511.37015438953347</v>
      </c>
    </row>
    <row r="198" spans="1:8" x14ac:dyDescent="0.35">
      <c r="A198" s="15">
        <v>43532</v>
      </c>
      <c r="B198" s="15">
        <v>43546</v>
      </c>
      <c r="C198" s="15">
        <v>43559</v>
      </c>
      <c r="D198" s="13">
        <v>71045.517000000007</v>
      </c>
      <c r="E198" s="13">
        <v>21168.815667999999</v>
      </c>
      <c r="F198" s="13">
        <v>7533.86256191344</v>
      </c>
      <c r="G198" s="13">
        <v>7133.3701781751497</v>
      </c>
      <c r="H198" s="13">
        <v>523.90301110340795</v>
      </c>
    </row>
    <row r="199" spans="1:8" x14ac:dyDescent="0.35">
      <c r="A199" s="15">
        <v>43546</v>
      </c>
      <c r="B199" s="15">
        <v>43560</v>
      </c>
      <c r="C199" s="15">
        <v>43573</v>
      </c>
      <c r="D199" s="13">
        <v>72923.225000000006</v>
      </c>
      <c r="E199" s="13">
        <v>20718.402617</v>
      </c>
      <c r="F199" s="13">
        <v>7660.6815324797753</v>
      </c>
      <c r="G199" s="13">
        <v>7291.0652982850706</v>
      </c>
      <c r="H199" s="13">
        <v>568.28576792913316</v>
      </c>
    </row>
    <row r="200" spans="1:8" x14ac:dyDescent="0.35">
      <c r="A200" s="15">
        <v>43560</v>
      </c>
      <c r="B200" s="15">
        <v>43574</v>
      </c>
      <c r="C200" s="15">
        <v>43587</v>
      </c>
      <c r="D200" s="13">
        <v>71035.963000000003</v>
      </c>
      <c r="E200" s="13">
        <v>18939.395712000001</v>
      </c>
      <c r="F200" s="13">
        <v>7197.82804734817</v>
      </c>
      <c r="G200" s="13">
        <v>6875.3902452725197</v>
      </c>
      <c r="H200" s="13">
        <v>590.15918468225095</v>
      </c>
    </row>
    <row r="201" spans="1:8" x14ac:dyDescent="0.35">
      <c r="A201" s="15">
        <v>43574</v>
      </c>
      <c r="B201" s="15">
        <v>43588</v>
      </c>
      <c r="C201" s="15">
        <v>43601</v>
      </c>
      <c r="D201" s="41">
        <v>73432.168000000005</v>
      </c>
      <c r="E201" s="41">
        <v>19544.750824210001</v>
      </c>
      <c r="F201" s="41">
        <v>7279.1300394677073</v>
      </c>
      <c r="G201" s="41">
        <v>6857.917869195915</v>
      </c>
      <c r="H201" s="41">
        <v>612.7643886049317</v>
      </c>
    </row>
    <row r="202" spans="1:8" x14ac:dyDescent="0.35">
      <c r="A202" s="15">
        <v>43588</v>
      </c>
      <c r="B202" s="15">
        <v>43602</v>
      </c>
      <c r="C202" s="15">
        <v>43615</v>
      </c>
      <c r="D202" s="41">
        <v>71535.831000000006</v>
      </c>
      <c r="E202" s="41">
        <v>26021.488219999999</v>
      </c>
      <c r="F202" s="41">
        <v>4176.249353181146</v>
      </c>
      <c r="G202" s="41">
        <v>6550.5494611559861</v>
      </c>
      <c r="H202" s="41">
        <v>610.68769709358719</v>
      </c>
    </row>
    <row r="203" spans="1:8" x14ac:dyDescent="0.35">
      <c r="A203" s="15">
        <v>43602</v>
      </c>
      <c r="B203" s="15">
        <v>43616</v>
      </c>
      <c r="C203" s="15">
        <v>43629</v>
      </c>
      <c r="D203" s="41">
        <v>71436.84</v>
      </c>
      <c r="E203" s="41">
        <v>25501.247792999999</v>
      </c>
      <c r="F203" s="41">
        <v>4173.0543730985801</v>
      </c>
      <c r="G203" s="41">
        <v>6512.326240804</v>
      </c>
      <c r="H203" s="41">
        <v>645.46357555672796</v>
      </c>
    </row>
    <row r="204" spans="1:8" x14ac:dyDescent="0.35">
      <c r="A204" s="15">
        <v>43616</v>
      </c>
      <c r="B204" s="15">
        <v>43630</v>
      </c>
      <c r="C204" s="15">
        <v>43643</v>
      </c>
      <c r="D204" s="41">
        <v>71417.178</v>
      </c>
      <c r="E204" s="41">
        <v>25812.777907</v>
      </c>
      <c r="F204" s="41">
        <v>4291.9438842056043</v>
      </c>
      <c r="G204" s="41">
        <v>6525.248860054272</v>
      </c>
      <c r="H204" s="41">
        <v>646.28073023761692</v>
      </c>
    </row>
    <row r="205" spans="1:8" x14ac:dyDescent="0.35">
      <c r="A205" s="15">
        <v>43630</v>
      </c>
      <c r="B205" s="15">
        <v>43644</v>
      </c>
      <c r="C205" s="15">
        <v>43657</v>
      </c>
      <c r="D205" s="41">
        <v>70921.202999999994</v>
      </c>
      <c r="E205" s="41">
        <v>24748.56611</v>
      </c>
      <c r="F205" s="41">
        <v>4328.4478990547204</v>
      </c>
      <c r="G205" s="41">
        <v>6696.0490756864301</v>
      </c>
      <c r="H205" s="41">
        <v>695.719131533677</v>
      </c>
    </row>
    <row r="206" spans="1:8" x14ac:dyDescent="0.35">
      <c r="A206" s="15">
        <v>43644</v>
      </c>
      <c r="B206" s="15">
        <v>43658</v>
      </c>
      <c r="C206" s="15">
        <v>43671</v>
      </c>
      <c r="D206" s="41">
        <v>70469.553</v>
      </c>
      <c r="E206" s="41">
        <v>24549.685471000001</v>
      </c>
      <c r="F206" s="41">
        <v>4477.7724482656204</v>
      </c>
      <c r="G206" s="41">
        <v>6803.6106140484699</v>
      </c>
      <c r="H206" s="41">
        <v>724.12421440654896</v>
      </c>
    </row>
    <row r="207" spans="1:8" x14ac:dyDescent="0.35">
      <c r="A207" s="15">
        <v>43658</v>
      </c>
      <c r="B207" s="15">
        <v>43672</v>
      </c>
      <c r="C207" s="15">
        <v>43685</v>
      </c>
      <c r="D207" s="41">
        <v>71154.95199999999</v>
      </c>
      <c r="E207" s="41">
        <v>25925.211900999999</v>
      </c>
      <c r="F207" s="41">
        <v>4430.3526232276708</v>
      </c>
      <c r="G207" s="41">
        <v>6800.0199821885117</v>
      </c>
      <c r="H207" s="41">
        <v>733.44354651068579</v>
      </c>
    </row>
    <row r="208" spans="1:8" x14ac:dyDescent="0.35">
      <c r="A208" s="15">
        <v>43672</v>
      </c>
      <c r="B208" s="15">
        <v>43686</v>
      </c>
      <c r="C208" s="15">
        <v>43699</v>
      </c>
      <c r="D208" s="41">
        <v>72355.501000000004</v>
      </c>
      <c r="E208" s="41">
        <v>25801.528965000001</v>
      </c>
      <c r="F208" s="41">
        <v>4562.3412258942499</v>
      </c>
      <c r="G208" s="41">
        <v>6793.6066414698598</v>
      </c>
      <c r="H208" s="41">
        <v>752.05466647820504</v>
      </c>
    </row>
    <row r="209" spans="1:8" x14ac:dyDescent="0.35">
      <c r="A209" s="15">
        <v>43686</v>
      </c>
      <c r="B209" s="15">
        <v>43700</v>
      </c>
      <c r="C209" s="15">
        <v>43713</v>
      </c>
      <c r="D209" s="41">
        <v>57494.945</v>
      </c>
      <c r="E209" s="41">
        <v>20740.932814</v>
      </c>
      <c r="F209" s="41">
        <v>3568.93380365448</v>
      </c>
      <c r="G209" s="41">
        <v>5654.8165292421099</v>
      </c>
      <c r="H209" s="41">
        <v>586.03904058852402</v>
      </c>
    </row>
    <row r="210" spans="1:8" x14ac:dyDescent="0.35">
      <c r="A210" s="15">
        <v>43700</v>
      </c>
      <c r="B210" s="15">
        <v>43714</v>
      </c>
      <c r="C210" s="15">
        <v>43727</v>
      </c>
      <c r="D210" s="41">
        <v>56869.99</v>
      </c>
      <c r="E210" s="41">
        <v>21016.429576999999</v>
      </c>
      <c r="F210" s="41">
        <v>3369.3139737737224</v>
      </c>
      <c r="G210" s="41">
        <v>5392.9379580926761</v>
      </c>
      <c r="H210" s="41">
        <v>590.58413055722201</v>
      </c>
    </row>
    <row r="211" spans="1:8" x14ac:dyDescent="0.35">
      <c r="A211" s="15">
        <v>43714</v>
      </c>
      <c r="B211" s="15">
        <v>43728</v>
      </c>
      <c r="C211" s="15">
        <v>43741</v>
      </c>
      <c r="D211" s="41">
        <v>56923.811000000002</v>
      </c>
      <c r="E211" s="41">
        <v>20906.108292000001</v>
      </c>
      <c r="F211" s="41">
        <v>3403.6024862278227</v>
      </c>
      <c r="G211" s="41">
        <v>5437.6884425307207</v>
      </c>
      <c r="H211" s="41">
        <v>601.53418157449767</v>
      </c>
    </row>
    <row r="212" spans="1:8" x14ac:dyDescent="0.35">
      <c r="A212" s="15">
        <v>43728</v>
      </c>
      <c r="B212" s="15">
        <v>43742</v>
      </c>
      <c r="C212" s="15">
        <v>43755</v>
      </c>
      <c r="D212" s="41">
        <v>57727.396000000001</v>
      </c>
      <c r="E212" s="41">
        <v>20738.477525999999</v>
      </c>
      <c r="F212" s="41">
        <v>3518.1815307574711</v>
      </c>
      <c r="G212" s="41">
        <v>5475.152053244331</v>
      </c>
      <c r="H212" s="41">
        <v>602.192509548207</v>
      </c>
    </row>
    <row r="213" spans="1:8" x14ac:dyDescent="0.35">
      <c r="A213" s="15">
        <v>43742</v>
      </c>
      <c r="B213" s="15">
        <v>43756</v>
      </c>
      <c r="C213" s="15">
        <v>43769</v>
      </c>
      <c r="D213" s="41">
        <v>57254.163</v>
      </c>
      <c r="E213" s="41">
        <v>20426.356078000001</v>
      </c>
      <c r="F213" s="41">
        <v>3392.6312310615622</v>
      </c>
      <c r="G213" s="41">
        <v>5427.3574842226253</v>
      </c>
      <c r="H213" s="41">
        <v>627.79797492575551</v>
      </c>
    </row>
    <row r="214" spans="1:8" x14ac:dyDescent="0.35">
      <c r="A214" s="15">
        <v>43756</v>
      </c>
      <c r="B214" s="15">
        <v>43770</v>
      </c>
      <c r="C214" s="15">
        <v>43783</v>
      </c>
      <c r="D214" s="41">
        <v>54260.953000000001</v>
      </c>
      <c r="E214" s="41">
        <v>19849.038874999998</v>
      </c>
      <c r="F214" s="41">
        <v>3200.0888616799798</v>
      </c>
      <c r="G214" s="41">
        <v>4867.4642342965999</v>
      </c>
      <c r="H214" s="41">
        <v>620.75693112674105</v>
      </c>
    </row>
    <row r="215" spans="1:8" x14ac:dyDescent="0.35">
      <c r="A215" s="15">
        <v>43770</v>
      </c>
      <c r="B215" s="15">
        <v>43784</v>
      </c>
      <c r="C215" s="15">
        <v>43797</v>
      </c>
      <c r="D215" s="41">
        <v>53886.879999999997</v>
      </c>
      <c r="E215" s="41">
        <v>19337.621622999999</v>
      </c>
      <c r="F215" s="41">
        <v>3320.1007453011584</v>
      </c>
      <c r="G215" s="41">
        <v>4949.4184394104486</v>
      </c>
      <c r="H215" s="41">
        <v>633.24713072495229</v>
      </c>
    </row>
    <row r="216" spans="1:8" x14ac:dyDescent="0.35">
      <c r="A216" s="15">
        <v>43784</v>
      </c>
      <c r="B216" s="15">
        <v>43798</v>
      </c>
      <c r="C216" s="15">
        <v>43811</v>
      </c>
      <c r="D216" s="41">
        <v>50816.640999999996</v>
      </c>
      <c r="E216" s="41">
        <v>17237.452850000001</v>
      </c>
      <c r="F216" s="41">
        <v>3098.5203607352796</v>
      </c>
      <c r="G216" s="41">
        <v>4707.9529292153566</v>
      </c>
      <c r="H216" s="41">
        <v>636.64491929999042</v>
      </c>
    </row>
    <row r="217" spans="1:8" x14ac:dyDescent="0.35">
      <c r="A217" s="15">
        <v>43798</v>
      </c>
      <c r="B217" s="15">
        <v>43812</v>
      </c>
      <c r="C217" s="15">
        <v>43825</v>
      </c>
      <c r="D217" s="41">
        <v>43392.29</v>
      </c>
      <c r="E217" s="41">
        <v>15568.535322</v>
      </c>
      <c r="F217" s="41">
        <v>2693.7236606255929</v>
      </c>
      <c r="G217" s="41">
        <v>3997.7513848191188</v>
      </c>
      <c r="H217" s="41">
        <v>606.30261707316663</v>
      </c>
    </row>
    <row r="218" spans="1:8" x14ac:dyDescent="0.35">
      <c r="A218" s="15">
        <v>43812</v>
      </c>
      <c r="B218" s="15">
        <v>43826</v>
      </c>
      <c r="C218" s="15">
        <v>43839</v>
      </c>
      <c r="D218" s="41">
        <v>45804.582999999999</v>
      </c>
      <c r="E218" s="41">
        <v>15553.356766999999</v>
      </c>
      <c r="F218" s="41">
        <v>2799.9387164785308</v>
      </c>
      <c r="G218" s="41">
        <v>4189.2824899019124</v>
      </c>
      <c r="H218" s="41">
        <v>646.25965748340366</v>
      </c>
    </row>
    <row r="219" spans="1:8" x14ac:dyDescent="0.35">
      <c r="A219" s="15">
        <v>43826</v>
      </c>
      <c r="B219" s="15">
        <v>43840</v>
      </c>
      <c r="C219" s="15">
        <v>43853</v>
      </c>
      <c r="D219" s="41">
        <v>47410.549000000006</v>
      </c>
      <c r="E219" s="41">
        <v>16395.294561999999</v>
      </c>
      <c r="F219" s="41">
        <v>2750.1361793485717</v>
      </c>
      <c r="G219" s="41">
        <v>4242.2460785583798</v>
      </c>
      <c r="H219" s="41">
        <v>654.41903920285029</v>
      </c>
    </row>
    <row r="220" spans="1:8" x14ac:dyDescent="0.35">
      <c r="A220" s="15">
        <v>43840</v>
      </c>
      <c r="B220" s="15">
        <v>43854</v>
      </c>
      <c r="C220" s="15">
        <v>43867</v>
      </c>
      <c r="D220" s="41">
        <v>48104.106999999996</v>
      </c>
      <c r="E220" s="41">
        <v>19824.392091000002</v>
      </c>
      <c r="F220" s="41">
        <v>2869.5813026644441</v>
      </c>
      <c r="G220" s="41">
        <v>2652.9830716799866</v>
      </c>
      <c r="H220" s="41">
        <v>769.349415918408</v>
      </c>
    </row>
    <row r="221" spans="1:8" x14ac:dyDescent="0.35">
      <c r="A221" s="15">
        <v>43854</v>
      </c>
      <c r="B221" s="15">
        <v>43868</v>
      </c>
      <c r="C221" s="15">
        <v>43881</v>
      </c>
      <c r="D221" s="41">
        <v>49474.411</v>
      </c>
      <c r="E221" s="41">
        <v>20843.041689000001</v>
      </c>
      <c r="F221" s="41">
        <v>2914.2626612759345</v>
      </c>
      <c r="G221" s="41">
        <v>2629.4746368098604</v>
      </c>
      <c r="H221" s="41">
        <v>799.47580442310436</v>
      </c>
    </row>
    <row r="222" spans="1:8" x14ac:dyDescent="0.35">
      <c r="A222" s="15">
        <v>43868</v>
      </c>
      <c r="B222" s="15">
        <v>43882</v>
      </c>
      <c r="C222" s="15">
        <v>43895</v>
      </c>
      <c r="D222" s="41">
        <v>54432.434000000001</v>
      </c>
      <c r="E222" s="41">
        <v>22791.786326000001</v>
      </c>
      <c r="F222" s="41">
        <v>3194.5058922952339</v>
      </c>
      <c r="G222" s="41">
        <v>2880.2310200098295</v>
      </c>
      <c r="H222" s="41">
        <v>822.95580848798875</v>
      </c>
    </row>
    <row r="223" spans="1:8" x14ac:dyDescent="0.35">
      <c r="A223" s="15">
        <v>43882</v>
      </c>
      <c r="B223" s="15">
        <v>43896</v>
      </c>
      <c r="C223" s="15">
        <v>43909</v>
      </c>
      <c r="D223" s="41">
        <v>62188.161</v>
      </c>
      <c r="E223" s="41">
        <v>26678.093644</v>
      </c>
      <c r="F223" s="41">
        <v>3527.4421585738532</v>
      </c>
      <c r="G223" s="41">
        <v>3279.3290274083042</v>
      </c>
      <c r="H223" s="41">
        <v>830.89202715885597</v>
      </c>
    </row>
    <row r="224" spans="1:8" x14ac:dyDescent="0.35">
      <c r="A224" s="15">
        <v>43896</v>
      </c>
      <c r="B224" s="15">
        <v>43910</v>
      </c>
      <c r="C224" s="15">
        <v>43923</v>
      </c>
      <c r="D224" s="41">
        <v>60519.782999999996</v>
      </c>
      <c r="E224" s="41">
        <v>25825.240091</v>
      </c>
      <c r="F224" s="41">
        <v>3415.8320039810433</v>
      </c>
      <c r="G224" s="41">
        <v>3206.780978957413</v>
      </c>
      <c r="H224" s="41">
        <v>799.26314581041072</v>
      </c>
    </row>
    <row r="225" spans="1:8" x14ac:dyDescent="0.35">
      <c r="A225" s="15">
        <v>43910</v>
      </c>
      <c r="B225" s="15">
        <v>43924</v>
      </c>
      <c r="C225" s="15">
        <v>43937</v>
      </c>
      <c r="D225" s="41">
        <v>61743.178</v>
      </c>
      <c r="E225" s="41">
        <v>26887.561245000001</v>
      </c>
      <c r="F225" s="41">
        <v>3316.2388749012807</v>
      </c>
      <c r="G225" s="41">
        <v>2987.8347726138368</v>
      </c>
      <c r="H225" s="41">
        <v>731.46793852345127</v>
      </c>
    </row>
    <row r="226" spans="1:8" x14ac:dyDescent="0.35">
      <c r="A226" s="15">
        <v>43924</v>
      </c>
      <c r="B226" s="15">
        <v>43938</v>
      </c>
      <c r="C226" s="15">
        <v>43954</v>
      </c>
      <c r="D226" s="41">
        <v>58642.824000000001</v>
      </c>
      <c r="E226" s="41">
        <v>25402.465171</v>
      </c>
      <c r="F226" s="41">
        <v>3060.3628785523315</v>
      </c>
      <c r="G226" s="41">
        <v>2752.1843971427857</v>
      </c>
      <c r="H226" s="41">
        <v>767.67875297495937</v>
      </c>
    </row>
    <row r="227" spans="1:8" x14ac:dyDescent="0.35">
      <c r="A227" s="15">
        <v>43938</v>
      </c>
      <c r="B227" s="15">
        <v>43955</v>
      </c>
      <c r="C227" s="15">
        <v>43965</v>
      </c>
      <c r="D227" s="41">
        <v>60209.710999999996</v>
      </c>
      <c r="E227" s="41">
        <v>27432.338352999999</v>
      </c>
      <c r="F227" s="41">
        <v>2982.4720398171357</v>
      </c>
      <c r="G227" s="41">
        <v>2656.096626162815</v>
      </c>
      <c r="H227" s="41">
        <v>805.24966944779692</v>
      </c>
    </row>
    <row r="228" spans="1:8" x14ac:dyDescent="0.35">
      <c r="A228" s="15">
        <v>43951</v>
      </c>
      <c r="B228" s="15">
        <v>43966</v>
      </c>
      <c r="C228" s="15">
        <v>43979</v>
      </c>
      <c r="D228" s="41">
        <v>54727.091999999997</v>
      </c>
      <c r="E228" s="41">
        <v>25436.747425000001</v>
      </c>
      <c r="F228" s="41">
        <v>2545.3710119702514</v>
      </c>
      <c r="G228" s="41">
        <v>2334.2574097948341</v>
      </c>
      <c r="H228" s="41">
        <v>678.63035833978461</v>
      </c>
    </row>
    <row r="229" spans="1:8" x14ac:dyDescent="0.35">
      <c r="A229" s="15">
        <v>43966</v>
      </c>
      <c r="B229" s="15">
        <v>43980</v>
      </c>
      <c r="C229" s="15">
        <v>43993</v>
      </c>
      <c r="D229" s="41">
        <v>55484.025999999998</v>
      </c>
      <c r="E229" s="41">
        <v>25421.456135</v>
      </c>
      <c r="F229" s="41">
        <v>2635.4104291147787</v>
      </c>
      <c r="G229" s="41">
        <v>2349.2758123646308</v>
      </c>
      <c r="H229" s="41">
        <v>688.44514414484297</v>
      </c>
    </row>
    <row r="230" spans="1:8" x14ac:dyDescent="0.35">
      <c r="A230" s="15">
        <v>43980</v>
      </c>
      <c r="B230" s="15">
        <v>43994</v>
      </c>
      <c r="C230" s="15">
        <v>44007</v>
      </c>
      <c r="D230" s="41">
        <v>56060.291999999994</v>
      </c>
      <c r="E230" s="41">
        <v>25779.899809999999</v>
      </c>
      <c r="F230" s="41">
        <v>2683.2354215955752</v>
      </c>
      <c r="G230" s="41">
        <v>2440.5110962002113</v>
      </c>
      <c r="H230" s="41">
        <v>694.03265943681902</v>
      </c>
    </row>
    <row r="231" spans="1:8" x14ac:dyDescent="0.35">
      <c r="A231" s="15">
        <v>43994</v>
      </c>
      <c r="B231" s="15">
        <v>44008</v>
      </c>
      <c r="C231" s="15">
        <v>44021</v>
      </c>
      <c r="D231" s="41">
        <v>54844.743000000002</v>
      </c>
      <c r="E231" s="41">
        <v>24920.961578999999</v>
      </c>
      <c r="F231" s="41">
        <v>2675.27267767995</v>
      </c>
      <c r="G231" s="41">
        <v>2428.9683951007601</v>
      </c>
      <c r="H231" s="41">
        <v>697.459684420131</v>
      </c>
    </row>
    <row r="232" spans="1:8" x14ac:dyDescent="0.35">
      <c r="A232" s="15">
        <v>44008</v>
      </c>
      <c r="B232" s="15">
        <v>44022</v>
      </c>
      <c r="C232" s="15">
        <v>44035</v>
      </c>
      <c r="D232" s="41">
        <v>49447.741000000002</v>
      </c>
      <c r="E232" s="41">
        <v>24091.533157999998</v>
      </c>
      <c r="F232" s="41">
        <v>2267.2889183319985</v>
      </c>
      <c r="G232" s="41">
        <v>1998.4818596037946</v>
      </c>
      <c r="H232" s="41">
        <v>611.40460128577809</v>
      </c>
    </row>
    <row r="233" spans="1:8" x14ac:dyDescent="0.35">
      <c r="A233" s="15">
        <v>44022</v>
      </c>
      <c r="B233" s="15">
        <v>44036</v>
      </c>
      <c r="C233" s="15">
        <v>44049</v>
      </c>
      <c r="D233" s="41">
        <v>49437.271999999997</v>
      </c>
      <c r="E233" s="41">
        <v>29803.166744999999</v>
      </c>
      <c r="F233" s="41">
        <v>1892.3190751370792</v>
      </c>
      <c r="G233" s="41">
        <v>1545.7332720817046</v>
      </c>
      <c r="H233" s="41">
        <v>461.68567814814025</v>
      </c>
    </row>
    <row r="234" spans="1:8" x14ac:dyDescent="0.35">
      <c r="A234" s="15">
        <v>44036</v>
      </c>
      <c r="B234" s="15">
        <v>44050</v>
      </c>
      <c r="C234" s="15">
        <v>44063</v>
      </c>
      <c r="D234" s="41">
        <v>43778.036999999997</v>
      </c>
      <c r="E234" s="41">
        <v>26042.837944999999</v>
      </c>
      <c r="F234" s="41">
        <v>1572.9362920880801</v>
      </c>
      <c r="G234" s="41">
        <v>1270.81109191827</v>
      </c>
      <c r="H234" s="41">
        <v>476.54153034283502</v>
      </c>
    </row>
    <row r="235" spans="1:8" x14ac:dyDescent="0.35">
      <c r="A235" s="15">
        <v>44050</v>
      </c>
      <c r="B235" s="15">
        <v>44064</v>
      </c>
      <c r="C235" s="15">
        <v>44077</v>
      </c>
      <c r="D235" s="41">
        <v>39657.748</v>
      </c>
      <c r="E235" s="41">
        <v>23297.981836999999</v>
      </c>
      <c r="F235" s="41">
        <v>1366.7992792420209</v>
      </c>
      <c r="G235" s="41">
        <v>993.44037614064655</v>
      </c>
      <c r="H235" s="41">
        <v>484.25102876451541</v>
      </c>
    </row>
    <row r="236" spans="1:8" x14ac:dyDescent="0.35">
      <c r="A236" s="15">
        <v>44064</v>
      </c>
      <c r="B236" s="15">
        <v>44078</v>
      </c>
      <c r="C236" s="15">
        <v>44091</v>
      </c>
      <c r="D236" s="41">
        <v>65047.565000000002</v>
      </c>
      <c r="E236" s="41">
        <v>38391.670496000006</v>
      </c>
      <c r="F236" s="41">
        <v>2274.493640393629</v>
      </c>
      <c r="G236" s="41">
        <v>1552.2756200504705</v>
      </c>
      <c r="H236" s="41">
        <v>797.10498522215562</v>
      </c>
    </row>
    <row r="237" spans="1:8" x14ac:dyDescent="0.35">
      <c r="A237" s="15">
        <v>44078</v>
      </c>
      <c r="B237" s="15">
        <v>44092</v>
      </c>
      <c r="C237" s="15">
        <v>44105</v>
      </c>
      <c r="D237" s="41">
        <v>64654.371999999996</v>
      </c>
      <c r="E237" s="41">
        <v>36001.297671</v>
      </c>
      <c r="F237" s="41">
        <v>2260.4158383785434</v>
      </c>
      <c r="G237" s="41">
        <v>1725.9482462614292</v>
      </c>
      <c r="H237" s="41">
        <v>881.5997986483228</v>
      </c>
    </row>
    <row r="238" spans="1:8" x14ac:dyDescent="0.35">
      <c r="A238" s="15">
        <v>44092</v>
      </c>
      <c r="B238" s="15">
        <v>44106</v>
      </c>
      <c r="C238" s="15">
        <v>44119</v>
      </c>
      <c r="D238" s="41">
        <v>65515.59</v>
      </c>
      <c r="E238" s="41">
        <v>35893.451389000002</v>
      </c>
      <c r="F238" s="41">
        <v>2250.7947567555889</v>
      </c>
      <c r="G238" s="41">
        <v>1851.0364192834559</v>
      </c>
      <c r="H238" s="41">
        <v>896.84907535985485</v>
      </c>
    </row>
    <row r="239" spans="1:8" x14ac:dyDescent="0.35">
      <c r="A239" s="15">
        <v>44106</v>
      </c>
      <c r="B239" s="15">
        <v>44120</v>
      </c>
      <c r="C239" s="15">
        <v>44133</v>
      </c>
      <c r="D239" s="41">
        <v>61412.978000000003</v>
      </c>
      <c r="E239" s="41">
        <v>30965.379037000002</v>
      </c>
      <c r="F239" s="41">
        <v>2403.5265453613961</v>
      </c>
      <c r="G239" s="41">
        <v>1591.563194787456</v>
      </c>
      <c r="H239" s="41">
        <v>892.71577971261138</v>
      </c>
    </row>
    <row r="240" spans="1:8" x14ac:dyDescent="0.35">
      <c r="A240" s="15">
        <v>44120</v>
      </c>
      <c r="B240" s="15">
        <v>44134</v>
      </c>
      <c r="C240" s="15">
        <v>44147</v>
      </c>
      <c r="D240" s="41">
        <v>61456.966999999997</v>
      </c>
      <c r="E240" s="41">
        <v>31954.84375</v>
      </c>
      <c r="F240" s="41">
        <v>2381.24133515926</v>
      </c>
      <c r="G240" s="41">
        <v>1371.1422414061201</v>
      </c>
      <c r="H240" s="41">
        <v>874.69376163824495</v>
      </c>
    </row>
    <row r="241" spans="1:8" x14ac:dyDescent="0.35">
      <c r="A241" s="15">
        <v>44134</v>
      </c>
      <c r="B241" s="15">
        <v>44148</v>
      </c>
      <c r="C241" s="15">
        <v>44161</v>
      </c>
      <c r="D241" s="41">
        <v>60212.048999999999</v>
      </c>
      <c r="E241" s="41">
        <v>27886.161695999999</v>
      </c>
      <c r="F241" s="41">
        <v>2416.1663544935045</v>
      </c>
      <c r="G241" s="41">
        <v>1543.5528650533661</v>
      </c>
      <c r="H241" s="41">
        <v>841.12049232667107</v>
      </c>
    </row>
    <row r="242" spans="1:8" x14ac:dyDescent="0.35">
      <c r="A242" s="15">
        <v>44148</v>
      </c>
      <c r="B242" s="15">
        <v>44162</v>
      </c>
      <c r="C242" s="15">
        <v>44175</v>
      </c>
      <c r="D242" s="41">
        <v>59083.131000000001</v>
      </c>
      <c r="E242" s="41">
        <v>26492.011983</v>
      </c>
      <c r="F242" s="41">
        <v>2585.1693548078101</v>
      </c>
      <c r="G242" s="41">
        <v>1994.6161250194161</v>
      </c>
      <c r="H242" s="41">
        <v>858.33573469224211</v>
      </c>
    </row>
    <row r="243" spans="1:8" x14ac:dyDescent="0.35">
      <c r="A243" s="15">
        <v>44162</v>
      </c>
      <c r="B243" s="15">
        <v>44176</v>
      </c>
      <c r="C243" s="15">
        <v>44189</v>
      </c>
      <c r="D243" s="41">
        <v>58944.351000000002</v>
      </c>
      <c r="E243" s="41">
        <v>25984.526999999998</v>
      </c>
      <c r="F243" s="41">
        <v>2549.2211975912605</v>
      </c>
      <c r="G243" s="41">
        <v>1976.501210301667</v>
      </c>
      <c r="H243" s="41">
        <v>847.59298061618995</v>
      </c>
    </row>
    <row r="244" spans="1:8" x14ac:dyDescent="0.35">
      <c r="A244" s="15">
        <v>44176</v>
      </c>
      <c r="B244" s="15">
        <v>44190</v>
      </c>
      <c r="C244" s="15">
        <v>44203</v>
      </c>
      <c r="D244" s="41">
        <v>85784.192999999999</v>
      </c>
      <c r="E244" s="41">
        <v>40197.337</v>
      </c>
      <c r="F244" s="41">
        <v>3440.12491595133</v>
      </c>
      <c r="G244" s="41">
        <v>2752.55557148354</v>
      </c>
      <c r="H244" s="41">
        <v>1149.85721065897</v>
      </c>
    </row>
    <row r="245" spans="1:8" x14ac:dyDescent="0.35">
      <c r="A245" s="15">
        <v>44190</v>
      </c>
      <c r="B245" s="15">
        <v>44204</v>
      </c>
      <c r="C245" s="15">
        <v>44217</v>
      </c>
      <c r="D245" s="41">
        <v>88126.020999999993</v>
      </c>
      <c r="E245" s="41">
        <v>37292.400999999998</v>
      </c>
      <c r="F245" s="41">
        <v>4035.2168239784</v>
      </c>
      <c r="G245" s="41">
        <v>3399.48360737452</v>
      </c>
      <c r="H245" s="41">
        <v>1249.4277928961001</v>
      </c>
    </row>
    <row r="246" spans="1:8" x14ac:dyDescent="0.35">
      <c r="A246" s="15">
        <v>44204</v>
      </c>
      <c r="B246" s="15">
        <v>44218</v>
      </c>
      <c r="C246" s="15">
        <v>44231</v>
      </c>
      <c r="D246" s="41">
        <v>87115.747999999992</v>
      </c>
      <c r="E246" s="41">
        <v>35905.808970000006</v>
      </c>
      <c r="F246" s="41">
        <v>4059.6280152826162</v>
      </c>
      <c r="G246" s="41">
        <v>3615.1556095839846</v>
      </c>
      <c r="H246" s="41">
        <v>1299.0854261341067</v>
      </c>
    </row>
    <row r="247" spans="1:8" x14ac:dyDescent="0.35">
      <c r="A247" s="15">
        <v>44218</v>
      </c>
      <c r="B247" s="15">
        <v>44232</v>
      </c>
      <c r="C247" s="15">
        <v>44245</v>
      </c>
      <c r="D247" s="41">
        <v>88248.307000000001</v>
      </c>
      <c r="E247" s="41">
        <v>36655.815532000001</v>
      </c>
      <c r="F247" s="41">
        <v>4140.4447999038157</v>
      </c>
      <c r="G247" s="41">
        <v>3572.5853246590877</v>
      </c>
      <c r="H247" s="41">
        <v>1293.05951264077</v>
      </c>
    </row>
    <row r="248" spans="1:8" x14ac:dyDescent="0.35">
      <c r="A248" s="15">
        <v>44232</v>
      </c>
      <c r="B248" s="15">
        <v>44246</v>
      </c>
      <c r="C248" s="15">
        <v>44259</v>
      </c>
      <c r="D248" s="41">
        <v>88019.375</v>
      </c>
      <c r="E248" s="41">
        <v>36608.409166999998</v>
      </c>
      <c r="F248" s="41">
        <v>4391.8535166925303</v>
      </c>
      <c r="G248" s="41">
        <v>3758.0078081442716</v>
      </c>
      <c r="H248" s="41">
        <v>1304.0514005777366</v>
      </c>
    </row>
    <row r="249" spans="1:8" x14ac:dyDescent="0.35">
      <c r="A249" s="15">
        <v>44246</v>
      </c>
      <c r="B249" s="15">
        <v>44260</v>
      </c>
      <c r="C249" s="15">
        <v>44273</v>
      </c>
      <c r="D249" s="41">
        <v>120133.33500000001</v>
      </c>
      <c r="E249" s="41">
        <v>69238.618000000002</v>
      </c>
      <c r="F249" s="41">
        <v>3353.0814346613001</v>
      </c>
      <c r="G249" s="41">
        <v>3917.20323055265</v>
      </c>
      <c r="H249" s="41">
        <v>1456.0940586654399</v>
      </c>
    </row>
    <row r="250" spans="1:8" x14ac:dyDescent="0.35">
      <c r="A250" s="15">
        <v>44260</v>
      </c>
      <c r="B250" s="15">
        <v>44274</v>
      </c>
      <c r="C250" s="15">
        <v>44287</v>
      </c>
      <c r="D250" s="41">
        <v>120852.197</v>
      </c>
      <c r="E250" s="41">
        <v>69842.702936000002</v>
      </c>
      <c r="F250" s="41">
        <v>3182.794607423863</v>
      </c>
      <c r="G250" s="41">
        <v>3678.6345684313051</v>
      </c>
      <c r="H250" s="41">
        <v>1405.5362821767715</v>
      </c>
    </row>
    <row r="251" spans="1:8" x14ac:dyDescent="0.35">
      <c r="A251" s="15">
        <v>44274</v>
      </c>
      <c r="B251" s="15">
        <v>44288</v>
      </c>
      <c r="C251" s="15">
        <v>44301</v>
      </c>
      <c r="D251" s="41">
        <v>123174.38900000001</v>
      </c>
      <c r="E251" s="41">
        <v>70365.377617999999</v>
      </c>
      <c r="F251" s="41">
        <v>3133.1810768640885</v>
      </c>
      <c r="G251" s="41">
        <v>3719.2620821790556</v>
      </c>
      <c r="H251" s="41">
        <v>1402.1607279919356</v>
      </c>
    </row>
    <row r="252" spans="1:8" x14ac:dyDescent="0.35">
      <c r="A252" s="15">
        <v>44288</v>
      </c>
      <c r="B252" s="15">
        <v>44302</v>
      </c>
      <c r="C252" s="15">
        <v>44315</v>
      </c>
      <c r="D252" s="41">
        <v>126673.406</v>
      </c>
      <c r="E252" s="41">
        <v>72541.552061000009</v>
      </c>
      <c r="F252" s="41">
        <v>3090.236294909359</v>
      </c>
      <c r="G252" s="41">
        <v>3513.4431632387923</v>
      </c>
      <c r="H252" s="41">
        <v>1418.4048856106442</v>
      </c>
    </row>
    <row r="253" spans="1:8" x14ac:dyDescent="0.35">
      <c r="A253" s="15">
        <v>44302</v>
      </c>
      <c r="B253" s="15">
        <v>44316</v>
      </c>
      <c r="C253" s="15">
        <v>44332</v>
      </c>
      <c r="D253" s="41">
        <v>128390.773</v>
      </c>
      <c r="E253" s="41">
        <v>72979.655996999994</v>
      </c>
      <c r="F253" s="41">
        <v>3130.5589464164609</v>
      </c>
      <c r="G253" s="41">
        <v>3609.1436526423895</v>
      </c>
      <c r="H253" s="41">
        <v>1462.9738380141437</v>
      </c>
    </row>
    <row r="254" spans="1:8" x14ac:dyDescent="0.35">
      <c r="A254" s="15">
        <v>44316</v>
      </c>
      <c r="B254" s="15">
        <v>44333</v>
      </c>
      <c r="C254" s="15">
        <v>44343</v>
      </c>
      <c r="D254" s="41">
        <v>127567.389</v>
      </c>
      <c r="E254" s="41">
        <v>72374.926999999996</v>
      </c>
      <c r="F254" s="41">
        <v>3061.8575397155801</v>
      </c>
      <c r="G254" s="41">
        <v>3527.2414781039802</v>
      </c>
      <c r="H254" s="41">
        <v>1470.72609873539</v>
      </c>
    </row>
    <row r="255" spans="1:8" x14ac:dyDescent="0.35">
      <c r="A255" s="15">
        <v>44328</v>
      </c>
      <c r="B255" s="15">
        <v>44344</v>
      </c>
      <c r="C255" s="15">
        <v>44357</v>
      </c>
      <c r="D255" s="41">
        <v>130080.345</v>
      </c>
      <c r="E255" s="41">
        <v>73862.087750999999</v>
      </c>
      <c r="F255" s="41">
        <v>3093.8766627527102</v>
      </c>
      <c r="G255" s="41">
        <v>3569.7332654295701</v>
      </c>
      <c r="H255" s="41">
        <v>1507.9380821586001</v>
      </c>
    </row>
    <row r="256" spans="1:8" x14ac:dyDescent="0.35">
      <c r="A256" s="15">
        <v>44344</v>
      </c>
      <c r="B256" s="15">
        <v>44358</v>
      </c>
      <c r="C256" s="15">
        <v>44371</v>
      </c>
      <c r="D256" s="41">
        <v>131272.766</v>
      </c>
      <c r="E256" s="41">
        <v>73307.701000000001</v>
      </c>
      <c r="F256" s="41">
        <v>3046.6474723974102</v>
      </c>
      <c r="G256" s="41">
        <v>3554.5993995997401</v>
      </c>
      <c r="H256" s="41">
        <v>1561.68831733858</v>
      </c>
    </row>
    <row r="257" spans="1:8" x14ac:dyDescent="0.35">
      <c r="A257" s="15">
        <v>44358</v>
      </c>
      <c r="B257" s="15">
        <v>44372</v>
      </c>
      <c r="C257" s="15">
        <v>44385</v>
      </c>
      <c r="D257" s="41">
        <v>132434.09700000001</v>
      </c>
      <c r="E257" s="41">
        <v>74757.907093000002</v>
      </c>
      <c r="F257" s="41">
        <v>3084.3353316785547</v>
      </c>
      <c r="G257" s="41">
        <v>3532.7322628068996</v>
      </c>
      <c r="H257" s="41">
        <v>1534.2766217513308</v>
      </c>
    </row>
    <row r="258" spans="1:8" x14ac:dyDescent="0.35">
      <c r="A258" s="15">
        <v>44372</v>
      </c>
      <c r="B258" s="15">
        <v>44386</v>
      </c>
      <c r="C258" s="15">
        <v>44402</v>
      </c>
      <c r="D258" s="41">
        <v>135861.77299999999</v>
      </c>
      <c r="E258" s="41">
        <v>76956.388000000006</v>
      </c>
      <c r="F258" s="41">
        <v>3110.1666633121558</v>
      </c>
      <c r="G258" s="41">
        <v>3559.9764889638091</v>
      </c>
      <c r="H258" s="41">
        <v>1508.3694175380351</v>
      </c>
    </row>
    <row r="259" spans="1:8" x14ac:dyDescent="0.35">
      <c r="A259" s="15">
        <v>44386</v>
      </c>
      <c r="B259" s="15">
        <v>44403</v>
      </c>
      <c r="C259" s="15">
        <v>44413</v>
      </c>
      <c r="D259" s="41">
        <v>136565.22100000002</v>
      </c>
      <c r="E259" s="41">
        <v>76386.318935000003</v>
      </c>
      <c r="F259" s="41">
        <v>3139.9561065406301</v>
      </c>
      <c r="G259" s="41">
        <v>3570.8345172557779</v>
      </c>
      <c r="H259" s="41">
        <v>1529.2279055492018</v>
      </c>
    </row>
    <row r="260" spans="1:8" x14ac:dyDescent="0.35">
      <c r="A260" s="15">
        <v>44396</v>
      </c>
      <c r="B260" s="15">
        <v>44414</v>
      </c>
      <c r="C260" s="15">
        <v>44427</v>
      </c>
      <c r="D260" s="41">
        <v>139942.77500000002</v>
      </c>
      <c r="E260" s="41">
        <v>93156.829765999995</v>
      </c>
      <c r="F260" s="41">
        <v>1635.1535558197322</v>
      </c>
      <c r="G260" s="41">
        <v>3716.8645357691039</v>
      </c>
      <c r="H260" s="41">
        <v>1567.2818555652866</v>
      </c>
    </row>
    <row r="261" spans="1:8" x14ac:dyDescent="0.35">
      <c r="A261" s="15">
        <v>44414</v>
      </c>
      <c r="B261" s="15">
        <v>44428</v>
      </c>
      <c r="C261" s="15">
        <v>44441</v>
      </c>
      <c r="D261" s="41">
        <v>138383.94700000001</v>
      </c>
      <c r="E261" s="41">
        <v>91683.549320999999</v>
      </c>
      <c r="F261" s="41">
        <v>1604.9363426202822</v>
      </c>
      <c r="G261" s="41">
        <v>3668.7793911112117</v>
      </c>
      <c r="H261" s="41">
        <v>1556.5315941751614</v>
      </c>
    </row>
    <row r="262" spans="1:8" x14ac:dyDescent="0.35">
      <c r="A262" s="15">
        <v>44428</v>
      </c>
      <c r="B262" s="15">
        <v>44442</v>
      </c>
      <c r="C262" s="15">
        <v>44455</v>
      </c>
      <c r="D262" s="41">
        <v>139413.05399999997</v>
      </c>
      <c r="E262" s="41">
        <v>92699.103564000005</v>
      </c>
      <c r="F262" s="41">
        <v>1643.1904642483219</v>
      </c>
      <c r="G262" s="41">
        <v>3726.9442244785391</v>
      </c>
      <c r="H262" s="41">
        <v>1546.792815771885</v>
      </c>
    </row>
    <row r="263" spans="1:8" x14ac:dyDescent="0.35">
      <c r="A263" s="15">
        <v>44442</v>
      </c>
      <c r="B263" s="15">
        <v>44456</v>
      </c>
      <c r="C263" s="15">
        <v>44469</v>
      </c>
      <c r="D263" s="41">
        <v>139835.481</v>
      </c>
      <c r="E263" s="41">
        <v>93277.944493999996</v>
      </c>
      <c r="F263" s="41">
        <v>1663.5715793370716</v>
      </c>
      <c r="G263" s="41">
        <v>3834.1581753023929</v>
      </c>
      <c r="H263" s="41">
        <v>1586.8629012258336</v>
      </c>
    </row>
    <row r="264" spans="1:8" x14ac:dyDescent="0.35">
      <c r="A264" s="15">
        <v>44456</v>
      </c>
      <c r="B264" s="15">
        <v>44470</v>
      </c>
      <c r="C264" s="15">
        <v>44483</v>
      </c>
      <c r="D264" s="41">
        <v>143397.658</v>
      </c>
      <c r="E264" s="41">
        <v>109459.855186</v>
      </c>
      <c r="F264" s="41">
        <v>0</v>
      </c>
      <c r="G264" s="41">
        <v>3975.2321077047659</v>
      </c>
      <c r="H264" s="41">
        <v>1568.6823937448528</v>
      </c>
    </row>
    <row r="265" spans="1:8" x14ac:dyDescent="0.35">
      <c r="A265" s="15">
        <v>44470</v>
      </c>
      <c r="B265" s="15">
        <v>44484</v>
      </c>
      <c r="C265" s="15">
        <v>44500</v>
      </c>
      <c r="D265" s="41">
        <v>145594.579</v>
      </c>
      <c r="E265" s="41">
        <v>110484.67663</v>
      </c>
      <c r="F265" s="41">
        <v>0</v>
      </c>
      <c r="G265" s="41">
        <v>3847.34752286102</v>
      </c>
      <c r="H265" s="41">
        <v>1585.6997047519001</v>
      </c>
    </row>
    <row r="266" spans="1:8" x14ac:dyDescent="0.35">
      <c r="A266" s="15">
        <v>44484</v>
      </c>
      <c r="B266" s="15">
        <v>44501</v>
      </c>
      <c r="C266" s="15">
        <v>44511</v>
      </c>
      <c r="D266" s="41">
        <v>150346.321</v>
      </c>
      <c r="E266" s="41">
        <v>113725.359</v>
      </c>
      <c r="F266" s="41">
        <v>0</v>
      </c>
      <c r="G266" s="41">
        <v>3821.0846765318965</v>
      </c>
      <c r="H266" s="41">
        <v>1634.1031487130272</v>
      </c>
    </row>
    <row r="267" spans="1:8" x14ac:dyDescent="0.35">
      <c r="A267" s="15">
        <v>44497</v>
      </c>
      <c r="B267" s="15">
        <v>44512</v>
      </c>
      <c r="C267" s="15">
        <v>44525</v>
      </c>
      <c r="D267" s="41">
        <v>152446.359</v>
      </c>
      <c r="E267" s="41">
        <v>122018.03283</v>
      </c>
      <c r="F267" s="41">
        <v>0</v>
      </c>
      <c r="G267" s="41">
        <v>2537.322212654954</v>
      </c>
      <c r="H267" s="41">
        <v>1624.8668404962004</v>
      </c>
    </row>
    <row r="268" spans="1:8" x14ac:dyDescent="0.35">
      <c r="A268" s="15">
        <v>44512</v>
      </c>
      <c r="B268" s="15">
        <v>44526</v>
      </c>
      <c r="C268" s="15">
        <v>44539</v>
      </c>
      <c r="D268" s="41">
        <v>153327.20499999999</v>
      </c>
      <c r="E268" s="41">
        <v>122627.671</v>
      </c>
      <c r="F268" s="41">
        <v>0</v>
      </c>
      <c r="G268" s="41">
        <v>2443.31053693493</v>
      </c>
      <c r="H268" s="41">
        <v>1646.92822894752</v>
      </c>
    </row>
    <row r="269" spans="1:8" x14ac:dyDescent="0.35">
      <c r="A269" s="15">
        <v>44526</v>
      </c>
      <c r="B269" s="15">
        <v>44540</v>
      </c>
      <c r="C269" s="15">
        <v>44553</v>
      </c>
      <c r="D269" s="41">
        <v>154288.144</v>
      </c>
      <c r="E269" s="41">
        <v>122635.90700000001</v>
      </c>
      <c r="F269" s="41">
        <v>0</v>
      </c>
      <c r="G269" s="41">
        <v>2028.7795101707486</v>
      </c>
      <c r="H269" s="41">
        <v>1451.2848833759717</v>
      </c>
    </row>
    <row r="270" spans="1:8" x14ac:dyDescent="0.35">
      <c r="A270" s="15">
        <v>44540</v>
      </c>
      <c r="B270" s="15">
        <v>44554</v>
      </c>
      <c r="C270" s="15">
        <v>44567</v>
      </c>
      <c r="D270" s="41">
        <v>155193.353</v>
      </c>
      <c r="E270" s="41">
        <v>121975.324182</v>
      </c>
      <c r="F270" s="41">
        <v>0</v>
      </c>
      <c r="G270" s="41">
        <v>1795.3301819356273</v>
      </c>
      <c r="H270" s="41">
        <v>1291.1738198661683</v>
      </c>
    </row>
    <row r="271" spans="1:8" x14ac:dyDescent="0.35">
      <c r="A271" s="15">
        <v>44554</v>
      </c>
      <c r="B271" s="15">
        <v>44568</v>
      </c>
      <c r="C271" s="15">
        <v>44581</v>
      </c>
      <c r="D271" s="41">
        <v>146768.34</v>
      </c>
      <c r="E271" s="41">
        <v>116249.469421</v>
      </c>
      <c r="F271" s="41">
        <v>0</v>
      </c>
      <c r="G271" s="41">
        <v>2027.4965786155369</v>
      </c>
      <c r="H271" s="41">
        <v>1449.421107187175</v>
      </c>
    </row>
    <row r="272" spans="1:8" x14ac:dyDescent="0.35">
      <c r="A272" s="15">
        <v>44568</v>
      </c>
      <c r="B272" s="15">
        <v>44582</v>
      </c>
      <c r="C272" s="15">
        <v>44595</v>
      </c>
      <c r="D272" s="41">
        <v>147734.57999999999</v>
      </c>
      <c r="E272" s="41">
        <v>116864.158</v>
      </c>
      <c r="F272" s="41">
        <v>0</v>
      </c>
      <c r="G272" s="41">
        <v>1721.0142231714301</v>
      </c>
      <c r="H272" s="41">
        <v>1232.2296526602099</v>
      </c>
    </row>
    <row r="273" spans="1:14" x14ac:dyDescent="0.35">
      <c r="A273" s="15">
        <v>44582</v>
      </c>
      <c r="B273" s="15">
        <v>44596</v>
      </c>
      <c r="C273" s="15">
        <v>44609</v>
      </c>
      <c r="D273" s="41">
        <v>151445.568</v>
      </c>
      <c r="E273" s="41">
        <v>119835.23581100001</v>
      </c>
      <c r="F273" s="41">
        <v>0</v>
      </c>
      <c r="G273" s="41">
        <v>1776.7714750517971</v>
      </c>
      <c r="H273" s="41">
        <v>1282.3908031277599</v>
      </c>
    </row>
    <row r="274" spans="1:14" x14ac:dyDescent="0.35">
      <c r="A274" s="15">
        <v>44596</v>
      </c>
      <c r="B274" s="15">
        <v>44610</v>
      </c>
      <c r="C274" s="15">
        <v>44623</v>
      </c>
      <c r="D274" s="41">
        <v>152896.30399999997</v>
      </c>
      <c r="E274" s="41">
        <v>121094.044112</v>
      </c>
      <c r="F274" s="41">
        <v>0</v>
      </c>
      <c r="G274" s="41">
        <v>1771.5242257285802</v>
      </c>
      <c r="H274" s="41">
        <v>1283.5645319059561</v>
      </c>
    </row>
    <row r="275" spans="1:14" x14ac:dyDescent="0.35">
      <c r="A275" s="15">
        <v>44610</v>
      </c>
      <c r="B275" s="15">
        <v>44624</v>
      </c>
      <c r="C275" s="15">
        <v>44637</v>
      </c>
      <c r="D275" s="41">
        <v>157753.38500000001</v>
      </c>
      <c r="E275" s="41">
        <v>124772.052708</v>
      </c>
      <c r="F275" s="41">
        <v>0</v>
      </c>
      <c r="G275" s="41">
        <v>1821.9846097964878</v>
      </c>
      <c r="H275" s="41">
        <v>1325.3408599445008</v>
      </c>
    </row>
    <row r="276" spans="1:14" x14ac:dyDescent="0.35">
      <c r="A276" s="15">
        <v>44624</v>
      </c>
      <c r="B276" s="15">
        <v>44638</v>
      </c>
      <c r="C276" s="15">
        <v>44651</v>
      </c>
      <c r="D276" s="41">
        <v>154255.834</v>
      </c>
      <c r="E276" s="41">
        <v>122043.93981</v>
      </c>
      <c r="F276" s="41">
        <v>0</v>
      </c>
      <c r="G276" s="41">
        <v>1712.9668282688581</v>
      </c>
      <c r="H276" s="41">
        <v>1253.5614366987252</v>
      </c>
    </row>
    <row r="277" spans="1:14" ht="14.25" customHeight="1" x14ac:dyDescent="0.35">
      <c r="A277" s="15">
        <v>44638</v>
      </c>
      <c r="B277" s="15">
        <v>44652</v>
      </c>
      <c r="C277" s="15">
        <v>44665</v>
      </c>
      <c r="D277" s="41">
        <v>162069.41</v>
      </c>
      <c r="E277" s="41">
        <v>127389.906156</v>
      </c>
      <c r="F277" s="41">
        <v>0</v>
      </c>
      <c r="G277" s="41">
        <v>1745.8520451645777</v>
      </c>
      <c r="H277" s="41">
        <v>1270.491062728581</v>
      </c>
    </row>
    <row r="278" spans="1:14" ht="14.25" customHeight="1" x14ac:dyDescent="0.35">
      <c r="A278" s="15">
        <v>44652</v>
      </c>
      <c r="B278" s="15">
        <v>44666</v>
      </c>
      <c r="C278" s="15">
        <v>44679</v>
      </c>
      <c r="D278" s="41">
        <v>162912.27000000002</v>
      </c>
      <c r="E278" s="41">
        <v>129768.32924400001</v>
      </c>
      <c r="F278" s="41">
        <v>0</v>
      </c>
      <c r="G278" s="41">
        <v>1748.4694458095296</v>
      </c>
      <c r="H278" s="41">
        <v>1276.6950418747583</v>
      </c>
      <c r="M278" s="47"/>
    </row>
    <row r="279" spans="1:14" ht="14.25" customHeight="1" x14ac:dyDescent="0.35">
      <c r="A279" s="15">
        <v>44666</v>
      </c>
      <c r="B279" s="15">
        <v>44680</v>
      </c>
      <c r="C279" s="15">
        <v>44693</v>
      </c>
      <c r="D279" s="41">
        <v>168451.82500000001</v>
      </c>
      <c r="E279" s="41">
        <v>131722.60141500001</v>
      </c>
      <c r="F279" s="41">
        <v>0</v>
      </c>
      <c r="G279" s="41">
        <v>1826.14901969942</v>
      </c>
      <c r="H279" s="41">
        <v>1331.27073589986</v>
      </c>
      <c r="M279" s="47"/>
      <c r="N279" s="47"/>
    </row>
    <row r="280" spans="1:14" ht="14.25" customHeight="1" x14ac:dyDescent="0.35">
      <c r="A280" s="15">
        <v>44680</v>
      </c>
      <c r="B280" s="15">
        <v>44694</v>
      </c>
      <c r="C280" s="15">
        <v>44707</v>
      </c>
      <c r="D280" s="41">
        <v>204416.44900000002</v>
      </c>
      <c r="E280" s="41">
        <v>169361.60837500001</v>
      </c>
      <c r="F280" s="41">
        <v>0</v>
      </c>
      <c r="G280" s="41">
        <v>1839.7396550561512</v>
      </c>
      <c r="H280" s="41">
        <v>1344.339146550579</v>
      </c>
    </row>
    <row r="281" spans="1:14" ht="14.25" customHeight="1" x14ac:dyDescent="0.35">
      <c r="A281" s="15">
        <v>44694</v>
      </c>
      <c r="B281" s="15">
        <v>44708</v>
      </c>
      <c r="C281" s="15">
        <v>44721</v>
      </c>
      <c r="D281" s="41">
        <v>203246.109</v>
      </c>
      <c r="E281" s="41">
        <v>164684.72967900001</v>
      </c>
      <c r="F281" s="41">
        <v>0</v>
      </c>
      <c r="G281" s="41">
        <v>1751.4983842156948</v>
      </c>
      <c r="H281" s="41">
        <v>1281.6006695606677</v>
      </c>
    </row>
    <row r="282" spans="1:14" ht="14.25" customHeight="1" x14ac:dyDescent="0.35">
      <c r="A282" s="15">
        <v>44708</v>
      </c>
      <c r="B282" s="15">
        <v>44722</v>
      </c>
      <c r="C282" s="15">
        <v>44735</v>
      </c>
      <c r="D282" s="41">
        <v>204907.36799999999</v>
      </c>
      <c r="E282" s="41">
        <v>169908.99</v>
      </c>
      <c r="F282" s="41">
        <v>0</v>
      </c>
      <c r="G282" s="41">
        <v>1689.2774299302901</v>
      </c>
      <c r="H282" s="41">
        <v>1232.8453153445</v>
      </c>
    </row>
    <row r="283" spans="1:14" ht="14.25" customHeight="1" x14ac:dyDescent="0.35">
      <c r="A283" s="15">
        <v>44722</v>
      </c>
      <c r="B283" s="15">
        <v>44736</v>
      </c>
      <c r="C283" s="15">
        <v>44749</v>
      </c>
      <c r="D283" s="41">
        <v>207833.63199999998</v>
      </c>
      <c r="E283" s="41">
        <v>170532.76230499998</v>
      </c>
      <c r="F283" s="41">
        <v>0</v>
      </c>
      <c r="G283" s="41">
        <v>1660.62442264835</v>
      </c>
      <c r="H283" s="41">
        <v>1194.70706641743</v>
      </c>
    </row>
    <row r="284" spans="1:14" ht="14.25" customHeight="1" x14ac:dyDescent="0.35">
      <c r="A284" s="15">
        <v>44736</v>
      </c>
      <c r="B284" s="15">
        <v>44750</v>
      </c>
      <c r="C284" s="15">
        <v>44763</v>
      </c>
      <c r="D284" s="41">
        <v>223146.62300000002</v>
      </c>
      <c r="E284" s="41">
        <v>184518.26102559999</v>
      </c>
      <c r="F284" s="41">
        <v>0</v>
      </c>
      <c r="G284" s="41">
        <v>1667.515398776847</v>
      </c>
      <c r="H284" s="41">
        <v>1210.4142139464043</v>
      </c>
    </row>
    <row r="285" spans="1:14" ht="14.25" customHeight="1" x14ac:dyDescent="0.35">
      <c r="A285" s="15">
        <v>44750</v>
      </c>
      <c r="B285" s="15">
        <v>44764</v>
      </c>
      <c r="C285" s="15">
        <v>44777</v>
      </c>
      <c r="D285" s="41">
        <v>228927.71899999998</v>
      </c>
      <c r="E285" s="41">
        <v>189032.52101559995</v>
      </c>
      <c r="F285" s="41">
        <v>0</v>
      </c>
      <c r="G285" s="41">
        <v>1732.9414071120509</v>
      </c>
      <c r="H285" s="41">
        <v>1202.5830422822498</v>
      </c>
    </row>
    <row r="286" spans="1:14" ht="14.25" customHeight="1" x14ac:dyDescent="0.35">
      <c r="A286" s="15">
        <v>44764</v>
      </c>
      <c r="B286" s="15">
        <v>44778</v>
      </c>
      <c r="C286" s="15">
        <v>44791</v>
      </c>
      <c r="D286" s="41">
        <v>224236.76499999998</v>
      </c>
      <c r="E286" s="41">
        <v>186398.535168</v>
      </c>
      <c r="F286" s="41">
        <v>0</v>
      </c>
      <c r="G286" s="41">
        <v>1715.6876622576799</v>
      </c>
      <c r="H286" s="41">
        <v>1225.8458968738</v>
      </c>
    </row>
    <row r="287" spans="1:14" ht="14.25" customHeight="1" x14ac:dyDescent="0.35">
      <c r="A287" s="15">
        <v>44778</v>
      </c>
      <c r="B287" s="15">
        <v>44792</v>
      </c>
      <c r="C287" s="15">
        <v>44805</v>
      </c>
      <c r="D287" s="41">
        <v>231457.16</v>
      </c>
      <c r="E287" s="41">
        <v>188875.916</v>
      </c>
      <c r="F287" s="41">
        <v>0</v>
      </c>
      <c r="G287" s="41">
        <v>1741.0872133422999</v>
      </c>
      <c r="H287" s="41">
        <v>1258.55786410887</v>
      </c>
    </row>
    <row r="288" spans="1:14" ht="14.25" customHeight="1" x14ac:dyDescent="0.35">
      <c r="A288" s="15">
        <v>44792</v>
      </c>
      <c r="B288" s="15">
        <v>44806</v>
      </c>
      <c r="C288" s="15">
        <v>44819</v>
      </c>
      <c r="D288" s="41">
        <v>250281.535</v>
      </c>
      <c r="E288" s="41">
        <v>206826.55036943001</v>
      </c>
      <c r="F288" s="41">
        <v>0</v>
      </c>
      <c r="G288" s="41">
        <v>1815.67745771965</v>
      </c>
      <c r="H288" s="41">
        <v>1324.9732937569599</v>
      </c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41">
        <v>251490.891</v>
      </c>
      <c r="E289" s="41">
        <v>207628.47603242999</v>
      </c>
      <c r="F289" s="41">
        <v>0</v>
      </c>
      <c r="G289" s="41">
        <v>1803.7292895620265</v>
      </c>
      <c r="H289" s="41">
        <v>1313.4778277590397</v>
      </c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41">
        <v>229830.141</v>
      </c>
      <c r="E290" s="41">
        <v>185697.675946</v>
      </c>
      <c r="F290" s="41">
        <v>0</v>
      </c>
      <c r="G290" s="41">
        <v>1832.6136472339194</v>
      </c>
      <c r="H290" s="41">
        <v>1335.8070193750959</v>
      </c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41">
        <v>230934.28399999999</v>
      </c>
      <c r="E291" s="41">
        <v>186101.68923335001</v>
      </c>
      <c r="F291" s="41">
        <v>0</v>
      </c>
      <c r="G291" s="41">
        <v>1808.7459499095305</v>
      </c>
      <c r="H291" s="41">
        <v>1312.193121072451</v>
      </c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41">
        <v>240497.29300000001</v>
      </c>
      <c r="E292" s="41">
        <v>194490.20284535</v>
      </c>
      <c r="F292" s="41">
        <v>0</v>
      </c>
      <c r="G292" s="41">
        <v>1875.4907395237301</v>
      </c>
      <c r="H292" s="41">
        <v>1358.8411991089799</v>
      </c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41">
        <v>248263.37299999999</v>
      </c>
      <c r="E293" s="41">
        <v>199784.27972435</v>
      </c>
      <c r="F293" s="41">
        <v>0</v>
      </c>
      <c r="G293" s="41">
        <v>1957.7199015217827</v>
      </c>
      <c r="H293" s="41">
        <v>1386.3239725429783</v>
      </c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41">
        <v>240989.91</v>
      </c>
      <c r="E294" s="41">
        <v>192836.55976599999</v>
      </c>
      <c r="F294" s="41">
        <v>0</v>
      </c>
      <c r="G294" s="41">
        <v>2011.97385739215</v>
      </c>
      <c r="H294" s="41">
        <v>1449.7640647891401</v>
      </c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41">
        <v>249197.984</v>
      </c>
      <c r="E295" s="41">
        <v>196589.05302700002</v>
      </c>
      <c r="F295" s="41">
        <v>0</v>
      </c>
      <c r="G295" s="41">
        <v>2069.0204824984298</v>
      </c>
      <c r="H295" s="41">
        <v>1498.413526406388</v>
      </c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41">
        <v>257206.72399999999</v>
      </c>
      <c r="E296" s="41">
        <v>205063.23746775999</v>
      </c>
      <c r="F296" s="41">
        <v>0</v>
      </c>
      <c r="G296" s="41">
        <v>2139.3902180205</v>
      </c>
      <c r="H296" s="41">
        <v>1531.8225419064199</v>
      </c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41">
        <v>274908.23100000003</v>
      </c>
      <c r="E297" s="41">
        <v>218505.13523576001</v>
      </c>
      <c r="F297" s="41">
        <v>0</v>
      </c>
      <c r="G297" s="41">
        <v>2275.4959772453799</v>
      </c>
      <c r="H297" s="41">
        <v>1617.9305303246399</v>
      </c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41">
        <v>279184.55499999999</v>
      </c>
      <c r="E298" s="41">
        <v>222539.65090281999</v>
      </c>
      <c r="F298" s="41">
        <v>0</v>
      </c>
      <c r="G298" s="41">
        <v>2298.2719357126898</v>
      </c>
      <c r="H298" s="41">
        <v>1635.4031904129799</v>
      </c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41">
        <v>268543.90600000002</v>
      </c>
      <c r="E299" s="41">
        <v>213814.22637282001</v>
      </c>
      <c r="F299" s="41">
        <v>0</v>
      </c>
      <c r="G299" s="41">
        <v>2188.4950271069902</v>
      </c>
      <c r="H299" s="41">
        <v>1562.70763891404</v>
      </c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41">
        <v>269792.15899999999</v>
      </c>
      <c r="E300" s="41">
        <v>216982.1524128</v>
      </c>
      <c r="F300" s="41">
        <v>0</v>
      </c>
      <c r="G300" s="41">
        <v>2200.3915767179101</v>
      </c>
      <c r="H300" s="41">
        <v>1557.4033163505401</v>
      </c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41">
        <v>279470.36900000001</v>
      </c>
      <c r="E301" s="41">
        <v>222226.71689780001</v>
      </c>
      <c r="F301" s="41">
        <v>0</v>
      </c>
      <c r="G301" s="41">
        <v>2206.66737837032</v>
      </c>
      <c r="H301" s="41">
        <v>1607.10260853878</v>
      </c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41">
        <v>283316.799</v>
      </c>
      <c r="E302" s="41">
        <v>227105.00780952</v>
      </c>
      <c r="F302" s="41">
        <v>0</v>
      </c>
      <c r="G302" s="41">
        <v>2262.0860830073002</v>
      </c>
      <c r="H302" s="41">
        <v>1640.7518773740801</v>
      </c>
      <c r="J302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41">
        <v>291960.42506099999</v>
      </c>
      <c r="E303" s="41">
        <v>231766.47034552001</v>
      </c>
      <c r="F303" s="41">
        <v>0</v>
      </c>
      <c r="G303" s="41">
        <v>2348.1873195269859</v>
      </c>
      <c r="H303" s="41">
        <v>1700.5088056732532</v>
      </c>
      <c r="J303"/>
    </row>
    <row r="304" spans="1:10" ht="14.25" customHeight="1" x14ac:dyDescent="0.35">
      <c r="A304" s="15">
        <v>45016</v>
      </c>
      <c r="B304" s="15">
        <v>45030</v>
      </c>
      <c r="C304" s="15">
        <v>45043</v>
      </c>
      <c r="D304" s="41">
        <v>293608.06406200002</v>
      </c>
      <c r="E304" s="41">
        <v>235831.13219917001</v>
      </c>
      <c r="F304" s="41">
        <v>0</v>
      </c>
      <c r="G304" s="41">
        <v>2320.4284822961499</v>
      </c>
      <c r="H304" s="41">
        <v>1699.22136185304</v>
      </c>
      <c r="J304"/>
    </row>
    <row r="305" spans="1:10" ht="14.25" customHeight="1" x14ac:dyDescent="0.35">
      <c r="A305" s="15">
        <v>45030</v>
      </c>
      <c r="B305" s="15">
        <v>45044</v>
      </c>
      <c r="C305" s="15">
        <v>45057</v>
      </c>
      <c r="D305" s="41">
        <v>299709.484</v>
      </c>
      <c r="E305" s="41">
        <v>239129.36726316999</v>
      </c>
      <c r="F305" s="41">
        <v>0</v>
      </c>
      <c r="G305" s="41">
        <v>2363.4384159462866</v>
      </c>
      <c r="H305" s="41">
        <v>1707.8614712230983</v>
      </c>
      <c r="J305"/>
    </row>
    <row r="306" spans="1:10" s="51" customFormat="1" ht="14.25" customHeight="1" x14ac:dyDescent="0.35">
      <c r="A306" s="15">
        <v>45044</v>
      </c>
      <c r="B306" s="15">
        <v>45058</v>
      </c>
      <c r="C306" s="15">
        <v>45071</v>
      </c>
      <c r="D306" s="41">
        <v>292955.34899999999</v>
      </c>
      <c r="E306" s="41">
        <v>233974.794509</v>
      </c>
      <c r="F306" s="41">
        <v>0</v>
      </c>
      <c r="G306" s="41">
        <v>2305.7096163748001</v>
      </c>
      <c r="H306" s="41">
        <v>1660.71894556801</v>
      </c>
      <c r="J306"/>
    </row>
    <row r="307" spans="1:10" s="51" customFormat="1" ht="14.25" customHeight="1" x14ac:dyDescent="0.35">
      <c r="A307" s="15">
        <v>45058</v>
      </c>
      <c r="B307" s="15">
        <v>45072</v>
      </c>
      <c r="C307" s="15">
        <v>45085</v>
      </c>
      <c r="D307" s="41">
        <v>277410.13799999998</v>
      </c>
      <c r="E307" s="41">
        <v>222880.31485525001</v>
      </c>
      <c r="F307" s="41">
        <v>0</v>
      </c>
      <c r="G307" s="41">
        <v>1915.5485857443355</v>
      </c>
      <c r="H307" s="41">
        <v>1571.6297388286955</v>
      </c>
      <c r="J307"/>
    </row>
    <row r="308" spans="1:10" s="51" customFormat="1" ht="14.25" customHeight="1" x14ac:dyDescent="0.35">
      <c r="A308" s="15">
        <v>45072</v>
      </c>
      <c r="B308" s="15">
        <v>45086</v>
      </c>
      <c r="C308" s="15">
        <v>45099</v>
      </c>
      <c r="D308" s="41">
        <v>271178.87599999999</v>
      </c>
      <c r="E308" s="41">
        <v>232290.432199</v>
      </c>
      <c r="F308" s="41">
        <v>0</v>
      </c>
      <c r="G308" s="41">
        <v>1767.50955101569</v>
      </c>
      <c r="H308" s="41">
        <v>1468.7995855838701</v>
      </c>
      <c r="J308"/>
    </row>
    <row r="309" spans="1:10" s="51" customFormat="1" ht="14.25" customHeight="1" x14ac:dyDescent="0.35">
      <c r="A309" s="15">
        <v>45086</v>
      </c>
      <c r="B309" s="15">
        <v>45100</v>
      </c>
      <c r="C309" s="15">
        <v>45113</v>
      </c>
      <c r="D309" s="41">
        <v>272039.95400000003</v>
      </c>
      <c r="E309" s="41">
        <v>230037.294268</v>
      </c>
      <c r="F309" s="41">
        <v>0</v>
      </c>
      <c r="G309" s="41">
        <v>1499.36117365316</v>
      </c>
      <c r="H309" s="41">
        <v>1090.86287433751</v>
      </c>
      <c r="J309"/>
    </row>
    <row r="310" spans="1:10" s="51" customFormat="1" ht="14.25" customHeight="1" x14ac:dyDescent="0.35">
      <c r="A310" s="15">
        <v>45100</v>
      </c>
      <c r="B310" s="15">
        <v>45114</v>
      </c>
      <c r="C310" s="15">
        <v>45127</v>
      </c>
      <c r="D310" s="41">
        <v>301976.163</v>
      </c>
      <c r="E310" s="41">
        <v>317093.82891262003</v>
      </c>
      <c r="F310" s="41">
        <v>0</v>
      </c>
      <c r="G310" s="41">
        <v>8.5506626763574198E-6</v>
      </c>
      <c r="H310" s="41">
        <v>0</v>
      </c>
      <c r="J310"/>
    </row>
    <row r="311" spans="1:10" s="51" customFormat="1" ht="14.15" customHeight="1" x14ac:dyDescent="0.35">
      <c r="A311" s="15">
        <v>45114</v>
      </c>
      <c r="B311" s="15">
        <v>45128</v>
      </c>
      <c r="C311" s="15">
        <v>45141</v>
      </c>
      <c r="D311" s="41">
        <v>293178.39899999998</v>
      </c>
      <c r="E311" s="41">
        <v>300788.18486862001</v>
      </c>
      <c r="F311" s="41">
        <v>0</v>
      </c>
      <c r="G311" s="41">
        <v>8.5506626763574198E-6</v>
      </c>
      <c r="H311" s="41">
        <v>0</v>
      </c>
      <c r="J311"/>
    </row>
    <row r="312" spans="1:10" s="51" customFormat="1" ht="14.25" customHeight="1" x14ac:dyDescent="0.35">
      <c r="A312" s="15">
        <v>45128</v>
      </c>
      <c r="B312" s="15">
        <v>45142</v>
      </c>
      <c r="C312" s="15">
        <v>45155</v>
      </c>
      <c r="D312" s="41">
        <v>761330.28899999999</v>
      </c>
      <c r="E312" s="41">
        <v>772947.69121200102</v>
      </c>
      <c r="F312" s="41">
        <v>0</v>
      </c>
      <c r="G312" s="41">
        <v>5.0580560700391998E-6</v>
      </c>
      <c r="H312" s="41">
        <v>0</v>
      </c>
      <c r="J312"/>
    </row>
    <row r="313" spans="1:10" s="51" customFormat="1" ht="14.25" customHeight="1" x14ac:dyDescent="0.35">
      <c r="A313" s="15">
        <v>45142</v>
      </c>
      <c r="B313" s="15">
        <v>45156</v>
      </c>
      <c r="C313" s="15">
        <v>45169</v>
      </c>
      <c r="D313" s="41">
        <v>796210.55200000003</v>
      </c>
      <c r="E313" s="41">
        <v>789823.15553300001</v>
      </c>
      <c r="F313" s="41">
        <v>0</v>
      </c>
      <c r="G313" s="41">
        <v>4.9722075859561099E-6</v>
      </c>
      <c r="H313" s="41">
        <v>0</v>
      </c>
      <c r="J313"/>
    </row>
    <row r="314" spans="1:10" s="51" customFormat="1" ht="14.25" customHeight="1" x14ac:dyDescent="0.35">
      <c r="A314" s="15">
        <v>45156</v>
      </c>
      <c r="B314" s="15">
        <v>45170</v>
      </c>
      <c r="C314" s="15">
        <v>45183</v>
      </c>
      <c r="D314" s="41">
        <v>819810.59900000005</v>
      </c>
      <c r="E314" s="41">
        <v>841202.10153489001</v>
      </c>
      <c r="F314" s="41">
        <v>0</v>
      </c>
      <c r="G314" s="41">
        <v>0</v>
      </c>
      <c r="H314" s="41">
        <v>0</v>
      </c>
      <c r="J314"/>
    </row>
    <row r="315" spans="1:10" s="51" customFormat="1" ht="14.25" customHeight="1" x14ac:dyDescent="0.35">
      <c r="A315" s="15">
        <v>45170</v>
      </c>
      <c r="B315" s="15">
        <v>45184</v>
      </c>
      <c r="C315" s="15">
        <v>45197</v>
      </c>
      <c r="D315" s="41">
        <v>1041481.661</v>
      </c>
      <c r="E315" s="41">
        <v>1020475.71549189</v>
      </c>
      <c r="F315" s="41">
        <v>0</v>
      </c>
      <c r="G315" s="41">
        <v>0</v>
      </c>
      <c r="H315" s="41">
        <v>0</v>
      </c>
      <c r="J315"/>
    </row>
    <row r="316" spans="1:10" s="51" customFormat="1" ht="14.25" customHeight="1" x14ac:dyDescent="0.35">
      <c r="A316" s="15">
        <v>45184</v>
      </c>
      <c r="B316" s="15">
        <v>45198</v>
      </c>
      <c r="C316" s="15">
        <v>45211</v>
      </c>
      <c r="D316" s="41">
        <v>1048850.284</v>
      </c>
      <c r="E316" s="41">
        <v>1051330.2275161699</v>
      </c>
      <c r="F316" s="41">
        <v>0</v>
      </c>
      <c r="G316" s="41">
        <v>0</v>
      </c>
      <c r="H316" s="41">
        <v>0</v>
      </c>
      <c r="J316"/>
    </row>
    <row r="317" spans="1:10" s="51" customFormat="1" ht="14.25" customHeight="1" x14ac:dyDescent="0.35">
      <c r="A317" s="15">
        <v>45198</v>
      </c>
      <c r="B317" s="15">
        <v>45212</v>
      </c>
      <c r="C317" s="15">
        <v>45225</v>
      </c>
      <c r="D317" s="41">
        <v>1052493.611</v>
      </c>
      <c r="E317" s="41">
        <v>1082340.5331695999</v>
      </c>
      <c r="F317" s="41">
        <v>0</v>
      </c>
      <c r="G317" s="41">
        <v>0</v>
      </c>
      <c r="H317" s="41">
        <v>0</v>
      </c>
      <c r="J317"/>
    </row>
    <row r="318" spans="1:10" s="51" customFormat="1" ht="14.25" customHeight="1" x14ac:dyDescent="0.35">
      <c r="A318" s="15">
        <v>45212</v>
      </c>
      <c r="B318" s="15">
        <v>45226</v>
      </c>
      <c r="C318" s="15">
        <v>45239</v>
      </c>
      <c r="D318" s="41">
        <v>1020413.362</v>
      </c>
      <c r="E318" s="41">
        <v>991924.23741104105</v>
      </c>
      <c r="F318" s="41">
        <v>0</v>
      </c>
      <c r="G318" s="41">
        <v>0</v>
      </c>
      <c r="H318" s="41">
        <v>0</v>
      </c>
      <c r="J318"/>
    </row>
    <row r="319" spans="1:10" s="51" customFormat="1" ht="14.25" customHeight="1" x14ac:dyDescent="0.35">
      <c r="A319" s="15">
        <v>45226</v>
      </c>
      <c r="B319" s="15">
        <v>45240</v>
      </c>
      <c r="C319" s="15">
        <v>45253</v>
      </c>
      <c r="D319" s="41">
        <v>1150934.9339999999</v>
      </c>
      <c r="E319" s="41">
        <v>1182565.4339900401</v>
      </c>
      <c r="F319" s="41">
        <v>0</v>
      </c>
      <c r="G319" s="41">
        <v>0</v>
      </c>
      <c r="H319" s="41">
        <v>0</v>
      </c>
      <c r="J319"/>
    </row>
    <row r="320" spans="1:10" s="51" customFormat="1" ht="14.25" customHeight="1" x14ac:dyDescent="0.35">
      <c r="A320" s="15">
        <v>45240</v>
      </c>
      <c r="B320" s="15">
        <v>45254</v>
      </c>
      <c r="C320" s="15">
        <v>45267</v>
      </c>
      <c r="D320" s="41">
        <v>1080073.791</v>
      </c>
      <c r="E320" s="41">
        <v>1047535.63249</v>
      </c>
      <c r="F320" s="41">
        <v>0</v>
      </c>
      <c r="G320" s="41">
        <v>0</v>
      </c>
      <c r="H320" s="41">
        <v>0</v>
      </c>
      <c r="J320"/>
    </row>
    <row r="321" spans="1:10" s="51" customFormat="1" ht="14.25" customHeight="1" x14ac:dyDescent="0.35">
      <c r="A321" s="15">
        <v>45254</v>
      </c>
      <c r="B321" s="15">
        <v>45268</v>
      </c>
      <c r="C321" s="15">
        <v>45281</v>
      </c>
      <c r="D321" s="41">
        <v>1045754.68</v>
      </c>
      <c r="E321" s="41">
        <v>1075503.5903719999</v>
      </c>
      <c r="F321" s="41">
        <v>0</v>
      </c>
      <c r="G321" s="41">
        <v>0</v>
      </c>
      <c r="H321" s="41">
        <v>0</v>
      </c>
      <c r="J321"/>
    </row>
    <row r="322" spans="1:10" s="51" customFormat="1" ht="14.25" customHeight="1" x14ac:dyDescent="0.35">
      <c r="A322" s="15">
        <v>45268</v>
      </c>
      <c r="B322" s="15">
        <v>45282</v>
      </c>
      <c r="C322" s="15">
        <v>45295</v>
      </c>
      <c r="D322" s="41">
        <v>1018377.776</v>
      </c>
      <c r="E322" s="41">
        <v>990986.95981499995</v>
      </c>
      <c r="F322" s="41">
        <v>0</v>
      </c>
      <c r="G322" s="41">
        <v>0</v>
      </c>
      <c r="H322" s="41">
        <v>0</v>
      </c>
      <c r="J322"/>
    </row>
    <row r="323" spans="1:10" s="51" customFormat="1" ht="14.25" customHeight="1" x14ac:dyDescent="0.35">
      <c r="A323" s="15">
        <v>45282</v>
      </c>
      <c r="B323" s="15">
        <v>45296</v>
      </c>
      <c r="C323" s="15">
        <v>45309</v>
      </c>
      <c r="D323" s="41">
        <v>1016690.093</v>
      </c>
      <c r="E323" s="41">
        <v>1041467.535654</v>
      </c>
      <c r="F323" s="41">
        <v>0</v>
      </c>
      <c r="G323" s="41">
        <v>0</v>
      </c>
      <c r="H323" s="41">
        <v>0</v>
      </c>
      <c r="J323"/>
    </row>
    <row r="324" spans="1:10" s="51" customFormat="1" ht="14.25" customHeight="1" x14ac:dyDescent="0.35">
      <c r="A324" s="15">
        <v>45296</v>
      </c>
      <c r="B324" s="15">
        <v>45310</v>
      </c>
      <c r="C324" s="15">
        <v>45323</v>
      </c>
      <c r="D324" s="41">
        <v>969862.32799999998</v>
      </c>
      <c r="E324" s="41">
        <v>944856.03800099995</v>
      </c>
      <c r="F324" s="41">
        <v>0</v>
      </c>
      <c r="G324" s="41">
        <v>0</v>
      </c>
      <c r="H324" s="41">
        <v>0</v>
      </c>
      <c r="J324"/>
    </row>
    <row r="325" spans="1:10" s="51" customFormat="1" ht="14.25" customHeight="1" x14ac:dyDescent="0.35">
      <c r="A325" s="15">
        <v>45310</v>
      </c>
      <c r="B325" s="15">
        <v>45324</v>
      </c>
      <c r="C325" s="15">
        <v>45337</v>
      </c>
      <c r="D325" s="41">
        <v>867685.26300000004</v>
      </c>
      <c r="E325" s="41">
        <v>877351.902</v>
      </c>
      <c r="F325" s="41">
        <v>0</v>
      </c>
      <c r="G325" s="41">
        <v>0</v>
      </c>
      <c r="H325" s="41">
        <v>0</v>
      </c>
      <c r="J325"/>
    </row>
    <row r="326" spans="1:10" s="51" customFormat="1" ht="14.25" customHeight="1" x14ac:dyDescent="0.35">
      <c r="A326" s="15">
        <v>45324</v>
      </c>
      <c r="B326" s="15">
        <v>45338</v>
      </c>
      <c r="C326" s="15">
        <v>45351</v>
      </c>
      <c r="D326" s="41">
        <v>812835.26399999997</v>
      </c>
      <c r="E326" s="41">
        <v>811338.57564099994</v>
      </c>
      <c r="F326" s="41">
        <v>0</v>
      </c>
      <c r="G326" s="41">
        <v>0</v>
      </c>
      <c r="H326" s="41">
        <v>0</v>
      </c>
      <c r="J326"/>
    </row>
    <row r="327" spans="1:10" s="51" customFormat="1" ht="14.25" customHeight="1" x14ac:dyDescent="0.35">
      <c r="A327" s="15">
        <v>45338</v>
      </c>
      <c r="B327" s="15">
        <v>45352</v>
      </c>
      <c r="C327" s="15">
        <v>45365</v>
      </c>
      <c r="D327" s="41">
        <v>792944.94099999999</v>
      </c>
      <c r="E327" s="41">
        <v>793243.55713299999</v>
      </c>
      <c r="F327" s="41">
        <v>0</v>
      </c>
      <c r="G327" s="41">
        <v>0</v>
      </c>
      <c r="H327" s="41">
        <v>0</v>
      </c>
      <c r="J327"/>
    </row>
    <row r="328" spans="1:10" s="51" customFormat="1" ht="14.25" customHeight="1" x14ac:dyDescent="0.35">
      <c r="A328" s="15">
        <v>45352</v>
      </c>
      <c r="B328" s="15">
        <v>45366</v>
      </c>
      <c r="C328" s="15">
        <v>45379</v>
      </c>
      <c r="D328" s="41">
        <v>775269.696</v>
      </c>
      <c r="E328" s="41">
        <v>774304.51800000004</v>
      </c>
      <c r="F328" s="41">
        <v>0</v>
      </c>
      <c r="G328" s="41">
        <v>0</v>
      </c>
      <c r="H328" s="41">
        <v>0</v>
      </c>
      <c r="J328"/>
    </row>
    <row r="329" spans="1:10" s="51" customFormat="1" ht="14.25" customHeight="1" x14ac:dyDescent="0.35">
      <c r="A329" s="15">
        <v>45366</v>
      </c>
      <c r="B329" s="15">
        <v>45380</v>
      </c>
      <c r="C329" s="15">
        <v>45393</v>
      </c>
      <c r="D329" s="41">
        <v>771786.826</v>
      </c>
      <c r="E329" s="41">
        <v>776529.29599999997</v>
      </c>
      <c r="F329" s="41">
        <v>0</v>
      </c>
      <c r="G329" s="41">
        <v>0</v>
      </c>
      <c r="H329" s="41">
        <v>0</v>
      </c>
      <c r="J329"/>
    </row>
    <row r="330" spans="1:10" s="51" customFormat="1" ht="14.25" customHeight="1" x14ac:dyDescent="0.35">
      <c r="A330" s="15">
        <v>45380</v>
      </c>
      <c r="B330" s="15">
        <v>45394</v>
      </c>
      <c r="C330" s="15">
        <v>45407</v>
      </c>
      <c r="D330" s="41">
        <v>766276.47</v>
      </c>
      <c r="E330" s="41">
        <v>771509.48499999999</v>
      </c>
      <c r="F330" s="41">
        <v>0</v>
      </c>
      <c r="G330" s="41">
        <v>0</v>
      </c>
      <c r="H330" s="41">
        <v>0</v>
      </c>
      <c r="J330"/>
    </row>
    <row r="331" spans="1:10" s="51" customFormat="1" ht="14.25" customHeight="1" x14ac:dyDescent="0.35">
      <c r="A331" s="15">
        <v>45391</v>
      </c>
      <c r="B331" s="15">
        <v>45408</v>
      </c>
      <c r="C331" s="15">
        <v>45421</v>
      </c>
      <c r="D331" s="41">
        <v>787218.98899999994</v>
      </c>
      <c r="E331" s="41">
        <v>789761.598</v>
      </c>
      <c r="F331" s="41">
        <v>0</v>
      </c>
      <c r="G331" s="41">
        <v>0</v>
      </c>
      <c r="H331" s="41">
        <v>0</v>
      </c>
      <c r="J331"/>
    </row>
    <row r="332" spans="1:10" s="51" customFormat="1" ht="14.25" customHeight="1" x14ac:dyDescent="0.35">
      <c r="A332" s="15">
        <v>45408</v>
      </c>
      <c r="B332" s="15">
        <v>45422</v>
      </c>
      <c r="C332" s="15">
        <v>45435</v>
      </c>
      <c r="D332" s="41">
        <v>803020.07799999998</v>
      </c>
      <c r="E332" s="41">
        <v>801221.18799999997</v>
      </c>
      <c r="F332" s="41">
        <v>0</v>
      </c>
      <c r="G332" s="41">
        <v>0</v>
      </c>
      <c r="H332" s="41">
        <v>0</v>
      </c>
      <c r="J332"/>
    </row>
    <row r="333" spans="1:10" s="51" customFormat="1" ht="14.25" customHeight="1" x14ac:dyDescent="0.35">
      <c r="A333" s="17">
        <v>45422</v>
      </c>
      <c r="B333" s="17">
        <v>45436</v>
      </c>
      <c r="C333" s="17">
        <v>45449</v>
      </c>
      <c r="D333" s="40">
        <v>1372488.8910000001</v>
      </c>
      <c r="E333" s="75">
        <v>1380125.361</v>
      </c>
      <c r="F333" s="40">
        <v>0</v>
      </c>
      <c r="G333" s="40">
        <v>0</v>
      </c>
      <c r="H333" s="40">
        <v>0</v>
      </c>
      <c r="J333"/>
    </row>
    <row r="334" spans="1:10" x14ac:dyDescent="0.35">
      <c r="C334" s="4"/>
      <c r="D334" s="51"/>
      <c r="F334" s="4"/>
      <c r="I334" s="55"/>
    </row>
    <row r="335" spans="1:10" x14ac:dyDescent="0.35">
      <c r="C335" s="4"/>
      <c r="D335" s="4"/>
      <c r="E335" s="4"/>
      <c r="F335" s="4"/>
    </row>
    <row r="336" spans="1:10" x14ac:dyDescent="0.35">
      <c r="C336" s="4"/>
      <c r="D336" s="51"/>
      <c r="E336" s="4"/>
    </row>
    <row r="337" spans="3:5" x14ac:dyDescent="0.35">
      <c r="C337" s="4"/>
      <c r="D337" s="51"/>
    </row>
    <row r="338" spans="3:5" x14ac:dyDescent="0.35">
      <c r="D338" s="77"/>
      <c r="E338" s="56"/>
    </row>
    <row r="345" spans="3:5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fitToHeight="3" orientation="portrait" r:id="rId1"/>
  <rowBreaks count="2" manualBreakCount="2">
    <brk id="100" max="16383" man="1"/>
    <brk id="2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P345"/>
  <sheetViews>
    <sheetView showGridLines="0" zoomScaleNormal="100" zoomScaleSheetLayoutView="55" workbookViewId="0">
      <pane ySplit="2" topLeftCell="A325" activePane="bottomLeft" state="frozen"/>
      <selection activeCell="I260" sqref="I260"/>
      <selection pane="bottomLeft" activeCell="D334" sqref="D334"/>
    </sheetView>
  </sheetViews>
  <sheetFormatPr defaultColWidth="9.1796875" defaultRowHeight="14.5" x14ac:dyDescent="0.35"/>
  <cols>
    <col min="1" max="3" width="14" style="1" customWidth="1"/>
    <col min="4" max="6" width="13.81640625" style="1" customWidth="1"/>
    <col min="7" max="7" width="13.81640625" style="51" customWidth="1"/>
    <col min="8" max="8" width="17.54296875" style="51" bestFit="1" customWidth="1"/>
    <col min="9" max="9" width="11.81640625" style="1" customWidth="1"/>
    <col min="10" max="11" width="13.81640625" style="1" bestFit="1" customWidth="1"/>
    <col min="12" max="12" width="9.1796875" style="1"/>
    <col min="13" max="13" width="21.1796875" style="1" customWidth="1"/>
    <col min="14" max="14" width="27.453125" style="1" customWidth="1"/>
    <col min="15" max="15" width="12" style="1" bestFit="1" customWidth="1"/>
    <col min="16" max="16" width="31.1796875" style="1" customWidth="1"/>
    <col min="17" max="16384" width="9.1796875" style="1"/>
  </cols>
  <sheetData>
    <row r="1" spans="1:8" x14ac:dyDescent="0.35">
      <c r="A1" s="3" t="s">
        <v>11</v>
      </c>
      <c r="B1" s="3"/>
      <c r="C1" s="3"/>
    </row>
    <row r="2" spans="1:8" ht="93.75" customHeight="1" x14ac:dyDescent="0.35">
      <c r="A2" s="27" t="s">
        <v>9</v>
      </c>
      <c r="B2" s="28" t="s">
        <v>43</v>
      </c>
      <c r="C2" s="28" t="s">
        <v>44</v>
      </c>
      <c r="D2" s="28" t="s">
        <v>56</v>
      </c>
      <c r="E2" s="28" t="s">
        <v>20</v>
      </c>
      <c r="F2" s="29" t="s">
        <v>21</v>
      </c>
      <c r="G2" s="69" t="s">
        <v>58</v>
      </c>
      <c r="H2" s="69" t="s">
        <v>57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35584.279000000002</v>
      </c>
      <c r="E3" s="12">
        <v>20103.950603360776</v>
      </c>
      <c r="F3" s="12"/>
      <c r="G3" s="66"/>
      <c r="H3" s="66"/>
    </row>
    <row r="4" spans="1:8" x14ac:dyDescent="0.35">
      <c r="A4" s="15">
        <v>40816</v>
      </c>
      <c r="B4" s="15">
        <v>40830</v>
      </c>
      <c r="C4" s="15">
        <v>40843</v>
      </c>
      <c r="D4" s="13">
        <v>34082.563999999998</v>
      </c>
      <c r="E4" s="13">
        <v>18615.490164200943</v>
      </c>
      <c r="F4" s="13"/>
      <c r="G4" s="67"/>
      <c r="H4" s="67"/>
    </row>
    <row r="5" spans="1:8" x14ac:dyDescent="0.35">
      <c r="A5" s="15">
        <v>40830</v>
      </c>
      <c r="B5" s="15">
        <v>40844</v>
      </c>
      <c r="C5" s="15">
        <v>40857</v>
      </c>
      <c r="D5" s="13">
        <v>35740.836000000003</v>
      </c>
      <c r="E5" s="13">
        <v>19087.87207197323</v>
      </c>
      <c r="F5" s="13">
        <v>1173.1279828844149</v>
      </c>
      <c r="G5" s="67"/>
      <c r="H5" s="67"/>
    </row>
    <row r="6" spans="1:8" x14ac:dyDescent="0.35">
      <c r="A6" s="15">
        <v>40844</v>
      </c>
      <c r="B6" s="15">
        <v>40858</v>
      </c>
      <c r="C6" s="15">
        <v>40871</v>
      </c>
      <c r="D6" s="13">
        <v>35159.576999999997</v>
      </c>
      <c r="E6" s="13">
        <v>18776.982758620692</v>
      </c>
      <c r="F6" s="13">
        <v>1561.4969171043615</v>
      </c>
      <c r="G6" s="67"/>
      <c r="H6" s="67"/>
    </row>
    <row r="7" spans="1:8" x14ac:dyDescent="0.35">
      <c r="A7" s="15">
        <v>40858</v>
      </c>
      <c r="B7" s="15">
        <v>40872</v>
      </c>
      <c r="C7" s="15">
        <v>40885</v>
      </c>
      <c r="D7" s="13">
        <v>36132.476000000002</v>
      </c>
      <c r="E7" s="13">
        <v>18700.10175971215</v>
      </c>
      <c r="F7" s="13">
        <v>1784.5375836284927</v>
      </c>
      <c r="G7" s="67"/>
      <c r="H7" s="67"/>
    </row>
    <row r="8" spans="1:8" x14ac:dyDescent="0.35">
      <c r="A8" s="15">
        <v>40872</v>
      </c>
      <c r="B8" s="15">
        <v>40886</v>
      </c>
      <c r="C8" s="15">
        <v>40899</v>
      </c>
      <c r="D8" s="13">
        <v>37023.010999999999</v>
      </c>
      <c r="E8" s="13">
        <v>18269.976277765796</v>
      </c>
      <c r="F8" s="13">
        <v>1740.7440155272805</v>
      </c>
      <c r="G8" s="67"/>
      <c r="H8" s="67"/>
    </row>
    <row r="9" spans="1:8" x14ac:dyDescent="0.35">
      <c r="A9" s="15">
        <v>40886</v>
      </c>
      <c r="B9" s="15">
        <v>40900</v>
      </c>
      <c r="C9" s="15">
        <v>40913</v>
      </c>
      <c r="D9" s="13">
        <v>36130.042000000001</v>
      </c>
      <c r="E9" s="13">
        <v>18046.727941176472</v>
      </c>
      <c r="F9" s="13">
        <v>1897.5702370500439</v>
      </c>
      <c r="G9" s="67"/>
      <c r="H9" s="67"/>
    </row>
    <row r="10" spans="1:8" x14ac:dyDescent="0.35">
      <c r="A10" s="15">
        <v>40900</v>
      </c>
      <c r="B10" s="15">
        <v>40914</v>
      </c>
      <c r="C10" s="15">
        <v>40927</v>
      </c>
      <c r="D10" s="13">
        <v>37229.457999999999</v>
      </c>
      <c r="E10" s="13">
        <v>17979.222003301562</v>
      </c>
      <c r="F10" s="13">
        <v>1898.6245273976251</v>
      </c>
      <c r="G10" s="67"/>
      <c r="H10" s="67"/>
    </row>
    <row r="11" spans="1:8" x14ac:dyDescent="0.35">
      <c r="A11" s="15">
        <v>40914</v>
      </c>
      <c r="B11" s="15">
        <v>40928</v>
      </c>
      <c r="C11" s="15">
        <v>40941</v>
      </c>
      <c r="D11" s="13">
        <v>36823.841</v>
      </c>
      <c r="E11" s="13">
        <v>17795.572694278395</v>
      </c>
      <c r="F11" s="13">
        <v>1933.2338812980358</v>
      </c>
      <c r="G11" s="67"/>
      <c r="H11" s="67"/>
    </row>
    <row r="12" spans="1:8" x14ac:dyDescent="0.35">
      <c r="A12" s="15">
        <v>40928</v>
      </c>
      <c r="B12" s="15">
        <v>40942</v>
      </c>
      <c r="C12" s="15">
        <v>40955</v>
      </c>
      <c r="D12" s="13">
        <v>36213.841999999997</v>
      </c>
      <c r="E12" s="13">
        <v>18052.489849665315</v>
      </c>
      <c r="F12" s="13">
        <v>1924.8332053110939</v>
      </c>
      <c r="G12" s="67"/>
      <c r="H12" s="67"/>
    </row>
    <row r="13" spans="1:8" x14ac:dyDescent="0.35">
      <c r="A13" s="15">
        <v>40942</v>
      </c>
      <c r="B13" s="15">
        <v>40956</v>
      </c>
      <c r="C13" s="15">
        <v>40969</v>
      </c>
      <c r="D13" s="13">
        <v>35723.500999999997</v>
      </c>
      <c r="E13" s="13">
        <v>18536.648223147567</v>
      </c>
      <c r="F13" s="13">
        <v>2018.0634304945524</v>
      </c>
      <c r="G13" s="67"/>
      <c r="H13" s="67"/>
    </row>
    <row r="14" spans="1:8" x14ac:dyDescent="0.35">
      <c r="A14" s="15">
        <v>40956</v>
      </c>
      <c r="B14" s="15">
        <v>40970</v>
      </c>
      <c r="C14" s="15">
        <v>40983</v>
      </c>
      <c r="D14" s="13">
        <v>36191.54</v>
      </c>
      <c r="E14" s="13">
        <v>18450.353021045485</v>
      </c>
      <c r="F14" s="13">
        <v>2122.1684770310021</v>
      </c>
      <c r="G14" s="67"/>
      <c r="H14" s="67"/>
    </row>
    <row r="15" spans="1:8" x14ac:dyDescent="0.35">
      <c r="A15" s="15">
        <v>40970</v>
      </c>
      <c r="B15" s="15">
        <v>40984</v>
      </c>
      <c r="C15" s="15">
        <v>40997</v>
      </c>
      <c r="D15" s="13">
        <v>36440.303999999996</v>
      </c>
      <c r="E15" s="13">
        <v>18827.381006996213</v>
      </c>
      <c r="F15" s="13">
        <v>2160.2070191535727</v>
      </c>
      <c r="G15" s="67"/>
      <c r="H15" s="67"/>
    </row>
    <row r="16" spans="1:8" x14ac:dyDescent="0.35">
      <c r="A16" s="15">
        <v>40984</v>
      </c>
      <c r="B16" s="15">
        <v>40998</v>
      </c>
      <c r="C16" s="15">
        <v>41011</v>
      </c>
      <c r="D16" s="13">
        <v>37404.487999999998</v>
      </c>
      <c r="E16" s="13">
        <v>18679.454160632726</v>
      </c>
      <c r="F16" s="13">
        <v>2276.4966024284281</v>
      </c>
      <c r="G16" s="67"/>
      <c r="H16" s="67"/>
    </row>
    <row r="17" spans="1:8" x14ac:dyDescent="0.35">
      <c r="A17" s="15">
        <v>40998</v>
      </c>
      <c r="B17" s="15">
        <v>41012</v>
      </c>
      <c r="C17" s="15">
        <v>41025</v>
      </c>
      <c r="D17" s="13">
        <v>37070.603999999999</v>
      </c>
      <c r="E17" s="13">
        <v>20052.077101089348</v>
      </c>
      <c r="F17" s="13">
        <v>889.21855618897109</v>
      </c>
      <c r="G17" s="67"/>
      <c r="H17" s="67"/>
    </row>
    <row r="18" spans="1:8" x14ac:dyDescent="0.35">
      <c r="A18" s="15">
        <v>41012</v>
      </c>
      <c r="B18" s="15">
        <v>41026</v>
      </c>
      <c r="C18" s="15">
        <v>41039</v>
      </c>
      <c r="D18" s="13">
        <v>37771.588000000003</v>
      </c>
      <c r="E18" s="13">
        <v>20223.839584728732</v>
      </c>
      <c r="F18" s="13">
        <v>879.34165885242237</v>
      </c>
      <c r="G18" s="67"/>
      <c r="H18" s="67"/>
    </row>
    <row r="19" spans="1:8" x14ac:dyDescent="0.35">
      <c r="A19" s="15">
        <v>41026</v>
      </c>
      <c r="B19" s="15">
        <v>41040</v>
      </c>
      <c r="C19" s="15">
        <v>41053</v>
      </c>
      <c r="D19" s="13">
        <v>38233.218000000001</v>
      </c>
      <c r="E19" s="13">
        <v>20970.349479196313</v>
      </c>
      <c r="F19" s="13">
        <v>902.25453924526153</v>
      </c>
      <c r="G19" s="67"/>
      <c r="H19" s="67"/>
    </row>
    <row r="20" spans="1:8" x14ac:dyDescent="0.35">
      <c r="A20" s="15">
        <v>41040</v>
      </c>
      <c r="B20" s="15">
        <v>41054</v>
      </c>
      <c r="C20" s="15">
        <v>41067</v>
      </c>
      <c r="D20" s="13">
        <v>38446.463000000003</v>
      </c>
      <c r="E20" s="13">
        <v>21008.966156959748</v>
      </c>
      <c r="F20" s="13">
        <v>829.96289633460765</v>
      </c>
      <c r="G20" s="67"/>
      <c r="H20" s="67"/>
    </row>
    <row r="21" spans="1:8" x14ac:dyDescent="0.35">
      <c r="A21" s="15">
        <v>41054</v>
      </c>
      <c r="B21" s="15">
        <v>41068</v>
      </c>
      <c r="C21" s="15">
        <v>41081</v>
      </c>
      <c r="D21" s="13">
        <v>39030.042999999998</v>
      </c>
      <c r="E21" s="13">
        <v>20557.121805328985</v>
      </c>
      <c r="F21" s="13">
        <v>809.76726481783578</v>
      </c>
      <c r="G21" s="67"/>
      <c r="H21" s="67"/>
    </row>
    <row r="22" spans="1:8" x14ac:dyDescent="0.35">
      <c r="A22" s="15">
        <v>41068</v>
      </c>
      <c r="B22" s="15">
        <v>41082</v>
      </c>
      <c r="C22" s="15">
        <v>41095</v>
      </c>
      <c r="D22" s="13">
        <v>39154.932000000001</v>
      </c>
      <c r="E22" s="13">
        <v>20915.082174462706</v>
      </c>
      <c r="F22" s="13">
        <v>813.8712691694609</v>
      </c>
      <c r="G22" s="67"/>
      <c r="H22" s="67"/>
    </row>
    <row r="23" spans="1:8" x14ac:dyDescent="0.35">
      <c r="A23" s="15">
        <v>41082</v>
      </c>
      <c r="B23" s="15">
        <v>41096</v>
      </c>
      <c r="C23" s="15">
        <v>41109</v>
      </c>
      <c r="D23" s="13">
        <v>39060.396000000001</v>
      </c>
      <c r="E23" s="13">
        <v>21078.572226879016</v>
      </c>
      <c r="F23" s="13">
        <v>847.67532830399557</v>
      </c>
      <c r="G23" s="67"/>
      <c r="H23" s="67"/>
    </row>
    <row r="24" spans="1:8" x14ac:dyDescent="0.35">
      <c r="A24" s="15">
        <v>41096</v>
      </c>
      <c r="B24" s="15">
        <v>41110</v>
      </c>
      <c r="C24" s="15">
        <v>41123</v>
      </c>
      <c r="D24" s="13">
        <v>39390.224999999999</v>
      </c>
      <c r="E24" s="13">
        <v>21197.656041759219</v>
      </c>
      <c r="F24" s="13">
        <v>793.20357618836067</v>
      </c>
      <c r="G24" s="67"/>
      <c r="H24" s="67"/>
    </row>
    <row r="25" spans="1:8" x14ac:dyDescent="0.35">
      <c r="A25" s="15">
        <v>41110</v>
      </c>
      <c r="B25" s="15">
        <v>41124</v>
      </c>
      <c r="C25" s="15">
        <v>41137</v>
      </c>
      <c r="D25" s="13">
        <v>39061.974000000002</v>
      </c>
      <c r="E25" s="13">
        <v>21049.424717096826</v>
      </c>
      <c r="F25" s="13">
        <v>782.48062879759175</v>
      </c>
      <c r="G25" s="67"/>
      <c r="H25" s="67"/>
    </row>
    <row r="26" spans="1:8" x14ac:dyDescent="0.35">
      <c r="A26" s="15">
        <v>41124</v>
      </c>
      <c r="B26" s="15">
        <v>41138</v>
      </c>
      <c r="C26" s="15">
        <v>41151</v>
      </c>
      <c r="D26" s="13">
        <v>38797.921000000002</v>
      </c>
      <c r="E26" s="13">
        <v>20917.11779168529</v>
      </c>
      <c r="F26" s="13">
        <v>816.25894054537321</v>
      </c>
      <c r="G26" s="67"/>
      <c r="H26" s="67"/>
    </row>
    <row r="27" spans="1:8" x14ac:dyDescent="0.35">
      <c r="A27" s="15">
        <v>41138</v>
      </c>
      <c r="B27" s="15">
        <v>41152</v>
      </c>
      <c r="C27" s="15">
        <v>41165</v>
      </c>
      <c r="D27" s="13">
        <v>38637.002999999997</v>
      </c>
      <c r="E27" s="13">
        <v>21195.764975413498</v>
      </c>
      <c r="F27" s="13">
        <v>789.08582923558333</v>
      </c>
      <c r="G27" s="67"/>
      <c r="H27" s="67"/>
    </row>
    <row r="28" spans="1:8" x14ac:dyDescent="0.35">
      <c r="A28" s="15">
        <v>41152</v>
      </c>
      <c r="B28" s="15">
        <v>41166</v>
      </c>
      <c r="C28" s="15">
        <v>41179</v>
      </c>
      <c r="D28" s="13">
        <v>39007.231</v>
      </c>
      <c r="E28" s="13">
        <v>20889.534034311015</v>
      </c>
      <c r="F28" s="13">
        <v>737.43276148312123</v>
      </c>
      <c r="G28" s="67"/>
      <c r="H28" s="67"/>
    </row>
    <row r="29" spans="1:8" x14ac:dyDescent="0.35">
      <c r="A29" s="15">
        <v>41166</v>
      </c>
      <c r="B29" s="15">
        <v>41180</v>
      </c>
      <c r="C29" s="15">
        <v>41193</v>
      </c>
      <c r="D29" s="13">
        <v>39231.167000000001</v>
      </c>
      <c r="E29" s="13">
        <v>21166.094053633889</v>
      </c>
      <c r="F29" s="13">
        <v>744.20076619843428</v>
      </c>
      <c r="G29" s="67"/>
      <c r="H29" s="67"/>
    </row>
    <row r="30" spans="1:8" x14ac:dyDescent="0.35">
      <c r="A30" s="15">
        <v>41180</v>
      </c>
      <c r="B30" s="15">
        <v>41194</v>
      </c>
      <c r="C30" s="15">
        <v>41207</v>
      </c>
      <c r="D30" s="13">
        <v>38696.055999999997</v>
      </c>
      <c r="E30" s="13">
        <v>20998.339506172841</v>
      </c>
      <c r="F30" s="13">
        <v>764.21156004489342</v>
      </c>
      <c r="G30" s="67"/>
      <c r="H30" s="67"/>
    </row>
    <row r="31" spans="1:8" x14ac:dyDescent="0.35">
      <c r="A31" s="15">
        <v>41194</v>
      </c>
      <c r="B31" s="15">
        <v>41208</v>
      </c>
      <c r="C31" s="15">
        <v>41221</v>
      </c>
      <c r="D31" s="13">
        <v>39131.701000000001</v>
      </c>
      <c r="E31" s="13">
        <v>21098.228837518705</v>
      </c>
      <c r="F31" s="13">
        <v>695.71428571428567</v>
      </c>
      <c r="G31" s="67"/>
      <c r="H31" s="67"/>
    </row>
    <row r="32" spans="1:8" x14ac:dyDescent="0.35">
      <c r="A32" s="15">
        <v>41208</v>
      </c>
      <c r="B32" s="15">
        <v>41222</v>
      </c>
      <c r="C32" s="15">
        <v>41235</v>
      </c>
      <c r="D32" s="13">
        <v>39221.983999999997</v>
      </c>
      <c r="E32" s="13">
        <v>21344.08093776165</v>
      </c>
      <c r="F32" s="13">
        <v>698.59559028746855</v>
      </c>
      <c r="G32" s="67"/>
      <c r="H32" s="67"/>
    </row>
    <row r="33" spans="1:8" x14ac:dyDescent="0.35">
      <c r="A33" s="15">
        <v>41222</v>
      </c>
      <c r="B33" s="15">
        <v>41236</v>
      </c>
      <c r="C33" s="15">
        <v>41249</v>
      </c>
      <c r="D33" s="13">
        <v>38846.391000000003</v>
      </c>
      <c r="E33" s="13">
        <v>21289.306345363439</v>
      </c>
      <c r="F33" s="13">
        <v>774.70525308259664</v>
      </c>
      <c r="G33" s="67"/>
      <c r="H33" s="67"/>
    </row>
    <row r="34" spans="1:8" x14ac:dyDescent="0.35">
      <c r="A34" s="15">
        <v>41236</v>
      </c>
      <c r="B34" s="15">
        <v>41250</v>
      </c>
      <c r="C34" s="15">
        <v>41263</v>
      </c>
      <c r="D34" s="13">
        <v>38942.256999999998</v>
      </c>
      <c r="E34" s="13">
        <v>21124.850633759561</v>
      </c>
      <c r="F34" s="13">
        <v>770.70188173544034</v>
      </c>
      <c r="G34" s="67"/>
      <c r="H34" s="67"/>
    </row>
    <row r="35" spans="1:8" x14ac:dyDescent="0.35">
      <c r="A35" s="15">
        <v>41250</v>
      </c>
      <c r="B35" s="15">
        <v>41264</v>
      </c>
      <c r="C35" s="15">
        <v>41277</v>
      </c>
      <c r="D35" s="13">
        <v>38941.737999999998</v>
      </c>
      <c r="E35" s="13">
        <v>21268.997136279413</v>
      </c>
      <c r="F35" s="13">
        <v>773.4016508506935</v>
      </c>
      <c r="G35" s="67"/>
      <c r="H35" s="67"/>
    </row>
    <row r="36" spans="1:8" x14ac:dyDescent="0.35">
      <c r="A36" s="15">
        <v>41264</v>
      </c>
      <c r="B36" s="15">
        <v>41278</v>
      </c>
      <c r="C36" s="15">
        <v>41291</v>
      </c>
      <c r="D36" s="13">
        <v>40994.086000000003</v>
      </c>
      <c r="E36" s="13">
        <v>22453.630017452004</v>
      </c>
      <c r="F36" s="13">
        <v>860.23869841805993</v>
      </c>
      <c r="G36" s="67"/>
      <c r="H36" s="67"/>
    </row>
    <row r="37" spans="1:8" x14ac:dyDescent="0.35">
      <c r="A37" s="15">
        <v>41278</v>
      </c>
      <c r="B37" s="15">
        <v>41292</v>
      </c>
      <c r="C37" s="15">
        <v>41305</v>
      </c>
      <c r="D37" s="13">
        <v>41271.453000000001</v>
      </c>
      <c r="E37" s="13">
        <v>22576.441423656157</v>
      </c>
      <c r="F37" s="13">
        <v>898.59100908116648</v>
      </c>
      <c r="G37" s="67"/>
      <c r="H37" s="67"/>
    </row>
    <row r="38" spans="1:8" x14ac:dyDescent="0.35">
      <c r="A38" s="15">
        <v>41292</v>
      </c>
      <c r="B38" s="15">
        <v>41306</v>
      </c>
      <c r="C38" s="15">
        <v>41319</v>
      </c>
      <c r="D38" s="13">
        <v>41832.364999999998</v>
      </c>
      <c r="E38" s="13">
        <v>23121.433466590519</v>
      </c>
      <c r="F38" s="13">
        <v>928.35254026270707</v>
      </c>
      <c r="G38" s="67"/>
      <c r="H38" s="67"/>
    </row>
    <row r="39" spans="1:8" x14ac:dyDescent="0.35">
      <c r="A39" s="15">
        <v>41306</v>
      </c>
      <c r="B39" s="15">
        <v>41320</v>
      </c>
      <c r="C39" s="15">
        <v>41333</v>
      </c>
      <c r="D39" s="13">
        <v>44125.173999999999</v>
      </c>
      <c r="E39" s="13">
        <v>24238.257921130611</v>
      </c>
      <c r="F39" s="13">
        <v>969.92193640300889</v>
      </c>
      <c r="G39" s="67"/>
      <c r="H39" s="67"/>
    </row>
    <row r="40" spans="1:8" x14ac:dyDescent="0.35">
      <c r="A40" s="15">
        <v>41320</v>
      </c>
      <c r="B40" s="15">
        <v>41334</v>
      </c>
      <c r="C40" s="15">
        <v>41347</v>
      </c>
      <c r="D40" s="13">
        <v>44149.330999999998</v>
      </c>
      <c r="E40" s="13">
        <v>24119.779215619499</v>
      </c>
      <c r="F40" s="13">
        <v>1005.0867989102674</v>
      </c>
      <c r="G40" s="67"/>
      <c r="H40" s="67"/>
    </row>
    <row r="41" spans="1:8" x14ac:dyDescent="0.35">
      <c r="A41" s="15">
        <v>41334</v>
      </c>
      <c r="B41" s="15">
        <v>41348</v>
      </c>
      <c r="C41" s="15">
        <v>41361</v>
      </c>
      <c r="D41" s="13">
        <v>46275.603999999999</v>
      </c>
      <c r="E41" s="13">
        <v>24823.7410192147</v>
      </c>
      <c r="F41" s="13">
        <v>1039.6095761626286</v>
      </c>
      <c r="G41" s="67"/>
      <c r="H41" s="67"/>
    </row>
    <row r="42" spans="1:8" x14ac:dyDescent="0.35">
      <c r="A42" s="15">
        <v>41348</v>
      </c>
      <c r="B42" s="15">
        <v>41362</v>
      </c>
      <c r="C42" s="15">
        <v>41375</v>
      </c>
      <c r="D42" s="13">
        <v>47161.055999999997</v>
      </c>
      <c r="E42" s="13">
        <v>25024.764741574272</v>
      </c>
      <c r="F42" s="13">
        <v>1088.6329720337583</v>
      </c>
      <c r="G42" s="67"/>
      <c r="H42" s="67"/>
    </row>
    <row r="43" spans="1:8" x14ac:dyDescent="0.35">
      <c r="A43" s="15">
        <v>41362</v>
      </c>
      <c r="B43" s="15">
        <v>41376</v>
      </c>
      <c r="C43" s="15">
        <v>41389</v>
      </c>
      <c r="D43" s="13">
        <v>47033.43</v>
      </c>
      <c r="E43" s="13">
        <v>24938.511881788607</v>
      </c>
      <c r="F43" s="13">
        <v>1072.7541169984011</v>
      </c>
      <c r="G43" s="67"/>
      <c r="H43" s="67"/>
    </row>
    <row r="44" spans="1:8" x14ac:dyDescent="0.35">
      <c r="A44" s="15">
        <v>41376</v>
      </c>
      <c r="B44" s="15">
        <v>41390</v>
      </c>
      <c r="C44" s="15">
        <v>41403</v>
      </c>
      <c r="D44" s="13">
        <v>48220.889000000003</v>
      </c>
      <c r="E44" s="13">
        <v>26005.359964143649</v>
      </c>
      <c r="F44" s="13">
        <v>1122.7882295926943</v>
      </c>
      <c r="G44" s="67"/>
      <c r="H44" s="67"/>
    </row>
    <row r="45" spans="1:8" x14ac:dyDescent="0.35">
      <c r="A45" s="15">
        <v>41390</v>
      </c>
      <c r="B45" s="15">
        <v>41404</v>
      </c>
      <c r="C45" s="15">
        <v>41417</v>
      </c>
      <c r="D45" s="13">
        <v>49342.326999999997</v>
      </c>
      <c r="E45" s="13">
        <v>26367.006114508062</v>
      </c>
      <c r="F45" s="13">
        <v>1154.2509872151197</v>
      </c>
      <c r="G45" s="67"/>
      <c r="H45" s="67"/>
    </row>
    <row r="46" spans="1:8" x14ac:dyDescent="0.35">
      <c r="A46" s="15">
        <v>41404</v>
      </c>
      <c r="B46" s="15">
        <v>41418</v>
      </c>
      <c r="C46" s="15">
        <v>41431</v>
      </c>
      <c r="D46" s="13">
        <v>48972.584999999999</v>
      </c>
      <c r="E46" s="13">
        <v>26366.605396949548</v>
      </c>
      <c r="F46" s="13">
        <v>1151.7853282306273</v>
      </c>
      <c r="G46" s="67"/>
      <c r="H46" s="67"/>
    </row>
    <row r="47" spans="1:8" x14ac:dyDescent="0.35">
      <c r="A47" s="15">
        <v>41418</v>
      </c>
      <c r="B47" s="15">
        <v>41432</v>
      </c>
      <c r="C47" s="15">
        <v>41445</v>
      </c>
      <c r="D47" s="13">
        <v>51359.273999999998</v>
      </c>
      <c r="E47" s="13">
        <v>26734.815155118366</v>
      </c>
      <c r="F47" s="13">
        <v>1136.0713003999567</v>
      </c>
      <c r="G47" s="67"/>
      <c r="H47" s="67"/>
    </row>
    <row r="48" spans="1:8" x14ac:dyDescent="0.35">
      <c r="A48" s="15">
        <v>41432</v>
      </c>
      <c r="B48" s="15">
        <v>41446</v>
      </c>
      <c r="C48" s="15">
        <v>41459</v>
      </c>
      <c r="D48" s="13">
        <v>52514.98</v>
      </c>
      <c r="E48" s="13">
        <v>26992.495758218451</v>
      </c>
      <c r="F48" s="13">
        <v>1118.2670355249206</v>
      </c>
      <c r="G48" s="67"/>
      <c r="H48" s="67"/>
    </row>
    <row r="49" spans="1:8" x14ac:dyDescent="0.35">
      <c r="A49" s="15">
        <v>41446</v>
      </c>
      <c r="B49" s="15">
        <v>41460</v>
      </c>
      <c r="C49" s="15">
        <v>41473</v>
      </c>
      <c r="D49" s="13">
        <v>54047.154000000002</v>
      </c>
      <c r="E49" s="13">
        <v>27217.369299801729</v>
      </c>
      <c r="F49" s="13">
        <v>1070.421922153814</v>
      </c>
      <c r="G49" s="67"/>
      <c r="H49" s="67"/>
    </row>
    <row r="50" spans="1:8" x14ac:dyDescent="0.35">
      <c r="A50" s="15">
        <v>41460</v>
      </c>
      <c r="B50" s="15">
        <v>41474</v>
      </c>
      <c r="C50" s="15">
        <v>41487</v>
      </c>
      <c r="D50" s="13">
        <v>54592.525999999998</v>
      </c>
      <c r="E50" s="13">
        <v>27017.713787085515</v>
      </c>
      <c r="F50" s="13">
        <v>1044.3844199774151</v>
      </c>
      <c r="G50" s="67"/>
      <c r="H50" s="67"/>
    </row>
    <row r="51" spans="1:8" x14ac:dyDescent="0.35">
      <c r="A51" s="15">
        <v>41474</v>
      </c>
      <c r="B51" s="15">
        <v>41488</v>
      </c>
      <c r="C51" s="15">
        <v>41501</v>
      </c>
      <c r="D51" s="13">
        <v>54463.427000000003</v>
      </c>
      <c r="E51" s="13">
        <v>27374.576810686704</v>
      </c>
      <c r="F51" s="13">
        <v>1074.8046201210602</v>
      </c>
      <c r="G51" s="67"/>
      <c r="H51" s="67"/>
    </row>
    <row r="52" spans="1:8" x14ac:dyDescent="0.35">
      <c r="A52" s="15">
        <v>41488</v>
      </c>
      <c r="B52" s="15">
        <v>41502</v>
      </c>
      <c r="C52" s="15">
        <v>41515</v>
      </c>
      <c r="D52" s="13">
        <v>56369.436999999998</v>
      </c>
      <c r="E52" s="13">
        <v>28132.622357744585</v>
      </c>
      <c r="F52" s="13">
        <v>1083.0979683704584</v>
      </c>
      <c r="G52" s="67"/>
      <c r="H52" s="67"/>
    </row>
    <row r="53" spans="1:8" x14ac:dyDescent="0.35">
      <c r="A53" s="15">
        <v>41502</v>
      </c>
      <c r="B53" s="15">
        <v>41519</v>
      </c>
      <c r="C53" s="15">
        <v>41529</v>
      </c>
      <c r="D53" s="13">
        <v>56949.667000000001</v>
      </c>
      <c r="E53" s="13">
        <v>28599.343565280513</v>
      </c>
      <c r="F53" s="13">
        <v>1117.8113657575443</v>
      </c>
      <c r="G53" s="67"/>
      <c r="H53" s="67"/>
    </row>
    <row r="54" spans="1:8" x14ac:dyDescent="0.35">
      <c r="A54" s="15">
        <v>41519</v>
      </c>
      <c r="B54" s="15">
        <v>41530</v>
      </c>
      <c r="C54" s="15">
        <v>41543</v>
      </c>
      <c r="D54" s="13">
        <v>61832.656000000003</v>
      </c>
      <c r="E54" s="13">
        <v>29009.309237729245</v>
      </c>
      <c r="F54" s="13">
        <v>1099.3316733959236</v>
      </c>
      <c r="G54" s="67"/>
      <c r="H54" s="67"/>
    </row>
    <row r="55" spans="1:8" x14ac:dyDescent="0.35">
      <c r="A55" s="15">
        <v>41530</v>
      </c>
      <c r="B55" s="15">
        <v>41544</v>
      </c>
      <c r="C55" s="15">
        <v>41557</v>
      </c>
      <c r="D55" s="13">
        <v>60608.707999999999</v>
      </c>
      <c r="E55" s="13">
        <v>29005.087814772669</v>
      </c>
      <c r="F55" s="13">
        <v>1031.6315069509719</v>
      </c>
      <c r="G55" s="67"/>
      <c r="H55" s="67"/>
    </row>
    <row r="56" spans="1:8" x14ac:dyDescent="0.35">
      <c r="A56" s="15">
        <v>41544</v>
      </c>
      <c r="B56" s="15">
        <v>41558</v>
      </c>
      <c r="C56" s="15">
        <v>41571</v>
      </c>
      <c r="D56" s="13">
        <v>61145.752999999997</v>
      </c>
      <c r="E56" s="13">
        <v>29409.474233464192</v>
      </c>
      <c r="F56" s="13">
        <v>1076.1937429806687</v>
      </c>
      <c r="G56" s="67"/>
      <c r="H56" s="67"/>
    </row>
    <row r="57" spans="1:8" x14ac:dyDescent="0.35">
      <c r="A57" s="15">
        <v>41558</v>
      </c>
      <c r="B57" s="15">
        <v>41572</v>
      </c>
      <c r="C57" s="15">
        <v>41585</v>
      </c>
      <c r="D57" s="13">
        <v>60425.94</v>
      </c>
      <c r="E57" s="13">
        <v>29548.703919089759</v>
      </c>
      <c r="F57" s="13">
        <v>1059.4378998735779</v>
      </c>
      <c r="G57" s="67"/>
      <c r="H57" s="67"/>
    </row>
    <row r="58" spans="1:8" x14ac:dyDescent="0.35">
      <c r="A58" s="15">
        <v>41572</v>
      </c>
      <c r="B58" s="15">
        <v>41586</v>
      </c>
      <c r="C58" s="15">
        <v>41599</v>
      </c>
      <c r="D58" s="13">
        <v>61247.792999999998</v>
      </c>
      <c r="E58" s="13">
        <v>29935.362854251012</v>
      </c>
      <c r="F58" s="13">
        <v>1085.2868512145749</v>
      </c>
      <c r="G58" s="67"/>
      <c r="H58" s="67"/>
    </row>
    <row r="59" spans="1:8" x14ac:dyDescent="0.35">
      <c r="A59" s="15">
        <v>41586</v>
      </c>
      <c r="B59" s="15">
        <v>41600</v>
      </c>
      <c r="C59" s="15">
        <v>41613</v>
      </c>
      <c r="D59" s="13">
        <v>62678.6</v>
      </c>
      <c r="E59" s="13">
        <v>29890.862799172653</v>
      </c>
      <c r="F59" s="13">
        <v>1034.2698744213533</v>
      </c>
      <c r="G59" s="67"/>
      <c r="H59" s="67"/>
    </row>
    <row r="60" spans="1:8" x14ac:dyDescent="0.35">
      <c r="A60" s="15">
        <v>41600</v>
      </c>
      <c r="B60" s="15">
        <v>41614</v>
      </c>
      <c r="C60" s="15">
        <v>41627</v>
      </c>
      <c r="D60" s="13">
        <v>62829.542999999998</v>
      </c>
      <c r="E60" s="13">
        <v>30182.851196670134</v>
      </c>
      <c r="F60" s="13">
        <v>1031.1988598186413</v>
      </c>
      <c r="G60" s="67"/>
      <c r="H60" s="67"/>
    </row>
    <row r="61" spans="1:8" x14ac:dyDescent="0.35">
      <c r="A61" s="15">
        <v>41614</v>
      </c>
      <c r="B61" s="15">
        <v>41628</v>
      </c>
      <c r="C61" s="15">
        <v>41641</v>
      </c>
      <c r="D61" s="13">
        <v>65484.756999999998</v>
      </c>
      <c r="E61" s="13">
        <v>30965.83976174202</v>
      </c>
      <c r="F61" s="13">
        <v>1051.1052070110341</v>
      </c>
      <c r="G61" s="67"/>
      <c r="H61" s="67"/>
    </row>
    <row r="62" spans="1:8" x14ac:dyDescent="0.35">
      <c r="A62" s="15">
        <v>41628</v>
      </c>
      <c r="B62" s="15">
        <v>41642</v>
      </c>
      <c r="C62" s="15">
        <v>41655</v>
      </c>
      <c r="D62" s="13">
        <v>66477.298999999999</v>
      </c>
      <c r="E62" s="13">
        <v>31243.947496118013</v>
      </c>
      <c r="F62" s="13">
        <v>1039.0739004270185</v>
      </c>
      <c r="G62" s="67"/>
      <c r="H62" s="67"/>
    </row>
    <row r="63" spans="1:8" x14ac:dyDescent="0.35">
      <c r="A63" s="15">
        <v>41642</v>
      </c>
      <c r="B63" s="15">
        <v>41656</v>
      </c>
      <c r="C63" s="15">
        <v>41669</v>
      </c>
      <c r="D63" s="13">
        <v>69234.468999999997</v>
      </c>
      <c r="E63" s="13">
        <v>30899.810295607327</v>
      </c>
      <c r="F63" s="13">
        <v>979.562465696657</v>
      </c>
      <c r="G63" s="67"/>
      <c r="H63" s="67"/>
    </row>
    <row r="64" spans="1:8" x14ac:dyDescent="0.35">
      <c r="A64" s="15">
        <v>41656</v>
      </c>
      <c r="B64" s="15">
        <v>41670</v>
      </c>
      <c r="C64" s="15">
        <v>41683</v>
      </c>
      <c r="D64" s="13">
        <v>68308.501999999993</v>
      </c>
      <c r="E64" s="13">
        <v>30146.144605621033</v>
      </c>
      <c r="F64" s="13">
        <v>921.14192157751586</v>
      </c>
      <c r="G64" s="67"/>
      <c r="H64" s="67"/>
    </row>
    <row r="65" spans="1:8" x14ac:dyDescent="0.35">
      <c r="A65" s="15">
        <v>41670</v>
      </c>
      <c r="B65" s="15">
        <v>41684</v>
      </c>
      <c r="C65" s="15">
        <v>41697</v>
      </c>
      <c r="D65" s="13">
        <v>71022.289000000004</v>
      </c>
      <c r="E65" s="13">
        <v>30355.305549462602</v>
      </c>
      <c r="F65" s="13">
        <v>844.49516385172183</v>
      </c>
      <c r="G65" s="67"/>
      <c r="H65" s="67"/>
    </row>
    <row r="66" spans="1:8" x14ac:dyDescent="0.35">
      <c r="A66" s="15">
        <v>41684</v>
      </c>
      <c r="B66" s="15">
        <v>41698</v>
      </c>
      <c r="C66" s="15">
        <v>41711</v>
      </c>
      <c r="D66" s="13">
        <v>70462.895000000004</v>
      </c>
      <c r="E66" s="13">
        <v>31190.214516202337</v>
      </c>
      <c r="F66" s="13">
        <v>903.44874108076169</v>
      </c>
      <c r="G66" s="67"/>
      <c r="H66" s="67"/>
    </row>
    <row r="67" spans="1:8" x14ac:dyDescent="0.35">
      <c r="A67" s="15">
        <v>41698</v>
      </c>
      <c r="B67" s="15">
        <v>41712</v>
      </c>
      <c r="C67" s="15">
        <v>41725</v>
      </c>
      <c r="D67" s="13">
        <v>71579.101999999999</v>
      </c>
      <c r="E67" s="13">
        <v>31176.462268373467</v>
      </c>
      <c r="F67" s="13">
        <v>871.8552117088891</v>
      </c>
      <c r="G67" s="67"/>
      <c r="H67" s="67"/>
    </row>
    <row r="68" spans="1:8" x14ac:dyDescent="0.35">
      <c r="A68" s="15">
        <v>41712</v>
      </c>
      <c r="B68" s="15">
        <v>41726</v>
      </c>
      <c r="C68" s="15">
        <v>41739</v>
      </c>
      <c r="D68" s="13">
        <v>72173.03</v>
      </c>
      <c r="E68" s="13">
        <v>31681.835101600431</v>
      </c>
      <c r="F68" s="13">
        <v>828.97154378708865</v>
      </c>
      <c r="G68" s="67"/>
      <c r="H68" s="67"/>
    </row>
    <row r="69" spans="1:8" x14ac:dyDescent="0.35">
      <c r="A69" s="15">
        <v>41726</v>
      </c>
      <c r="B69" s="15">
        <v>41740</v>
      </c>
      <c r="C69" s="15">
        <v>41753</v>
      </c>
      <c r="D69" s="13">
        <v>72498.618000000002</v>
      </c>
      <c r="E69" s="13">
        <v>32295.168400876235</v>
      </c>
      <c r="F69" s="13">
        <v>806.09263052208837</v>
      </c>
      <c r="G69" s="67"/>
      <c r="H69" s="67"/>
    </row>
    <row r="70" spans="1:8" x14ac:dyDescent="0.35">
      <c r="A70" s="15">
        <v>41740</v>
      </c>
      <c r="B70" s="15">
        <v>41754</v>
      </c>
      <c r="C70" s="15">
        <v>41767</v>
      </c>
      <c r="D70" s="13">
        <v>69879.846000000005</v>
      </c>
      <c r="E70" s="13">
        <v>32952.139284523415</v>
      </c>
      <c r="F70" s="13">
        <v>851.062731863002</v>
      </c>
      <c r="G70" s="67"/>
      <c r="H70" s="67"/>
    </row>
    <row r="71" spans="1:8" x14ac:dyDescent="0.35">
      <c r="A71" s="15">
        <v>41754</v>
      </c>
      <c r="B71" s="15">
        <v>41768</v>
      </c>
      <c r="C71" s="15">
        <v>41781</v>
      </c>
      <c r="D71" s="13">
        <v>71784.788</v>
      </c>
      <c r="E71" s="13">
        <v>33093.828026371157</v>
      </c>
      <c r="F71" s="13">
        <v>845.62042595969513</v>
      </c>
      <c r="G71" s="67"/>
      <c r="H71" s="67"/>
    </row>
    <row r="72" spans="1:8" x14ac:dyDescent="0.35">
      <c r="A72" s="15">
        <v>41768</v>
      </c>
      <c r="B72" s="15">
        <v>41782</v>
      </c>
      <c r="C72" s="15">
        <v>41795</v>
      </c>
      <c r="D72" s="13">
        <v>70132.982999999993</v>
      </c>
      <c r="E72" s="13">
        <v>33314.982165236666</v>
      </c>
      <c r="F72" s="13">
        <v>874.6501942543141</v>
      </c>
      <c r="G72" s="67"/>
      <c r="H72" s="67"/>
    </row>
    <row r="73" spans="1:8" x14ac:dyDescent="0.35">
      <c r="A73" s="15">
        <v>41782</v>
      </c>
      <c r="B73" s="15">
        <v>41796</v>
      </c>
      <c r="C73" s="15">
        <v>41809</v>
      </c>
      <c r="D73" s="13">
        <v>71041.714000000007</v>
      </c>
      <c r="E73" s="13">
        <v>33371.07451842646</v>
      </c>
      <c r="F73" s="13">
        <v>883.12013335882614</v>
      </c>
      <c r="G73" s="67"/>
      <c r="H73" s="67"/>
    </row>
    <row r="74" spans="1:8" x14ac:dyDescent="0.35">
      <c r="A74" s="15">
        <v>41796</v>
      </c>
      <c r="B74" s="15">
        <v>41810</v>
      </c>
      <c r="C74" s="15">
        <v>41823</v>
      </c>
      <c r="D74" s="13">
        <v>70978.039000000004</v>
      </c>
      <c r="E74" s="13">
        <v>33171.294934465099</v>
      </c>
      <c r="F74" s="13">
        <v>883.40504674059082</v>
      </c>
      <c r="G74" s="67"/>
      <c r="H74" s="67"/>
    </row>
    <row r="75" spans="1:8" x14ac:dyDescent="0.35">
      <c r="A75" s="15">
        <v>41810</v>
      </c>
      <c r="B75" s="15">
        <v>41824</v>
      </c>
      <c r="C75" s="15">
        <v>41837</v>
      </c>
      <c r="D75" s="13">
        <v>71070.100000000006</v>
      </c>
      <c r="E75" s="13">
        <v>34629.935324901264</v>
      </c>
      <c r="F75" s="13">
        <v>909.4035655705917</v>
      </c>
      <c r="G75" s="67"/>
      <c r="H75" s="67"/>
    </row>
    <row r="76" spans="1:8" x14ac:dyDescent="0.35">
      <c r="A76" s="15">
        <v>41824</v>
      </c>
      <c r="B76" s="15">
        <v>41838</v>
      </c>
      <c r="C76" s="15">
        <v>41851</v>
      </c>
      <c r="D76" s="13">
        <v>69881.997000000003</v>
      </c>
      <c r="E76" s="13">
        <v>32995.097411091301</v>
      </c>
      <c r="F76" s="13">
        <v>885.84152286102596</v>
      </c>
      <c r="G76" s="67"/>
      <c r="H76" s="67"/>
    </row>
    <row r="77" spans="1:8" x14ac:dyDescent="0.35">
      <c r="A77" s="15">
        <v>41838</v>
      </c>
      <c r="B77" s="15">
        <v>41852</v>
      </c>
      <c r="C77" s="15">
        <v>41865</v>
      </c>
      <c r="D77" s="13">
        <v>69910.453999999998</v>
      </c>
      <c r="E77" s="13">
        <v>32583.411856462935</v>
      </c>
      <c r="F77" s="13">
        <v>870.2542323646544</v>
      </c>
      <c r="G77" s="67"/>
      <c r="H77" s="67"/>
    </row>
    <row r="78" spans="1:8" x14ac:dyDescent="0.35">
      <c r="A78" s="15">
        <v>41852</v>
      </c>
      <c r="B78" s="15">
        <v>41866</v>
      </c>
      <c r="C78" s="15">
        <v>41879</v>
      </c>
      <c r="D78" s="13">
        <v>71290.92</v>
      </c>
      <c r="E78" s="13">
        <v>32695.470209675153</v>
      </c>
      <c r="F78" s="13">
        <v>866.68788077991451</v>
      </c>
      <c r="G78" s="67"/>
      <c r="H78" s="67"/>
    </row>
    <row r="79" spans="1:8" x14ac:dyDescent="0.35">
      <c r="A79" s="15">
        <v>41866</v>
      </c>
      <c r="B79" s="15">
        <v>41880</v>
      </c>
      <c r="C79" s="15">
        <v>41893</v>
      </c>
      <c r="D79" s="13">
        <v>72994.312000000005</v>
      </c>
      <c r="E79" s="13">
        <v>33394.303362759194</v>
      </c>
      <c r="F79" s="13">
        <v>829.76771962402006</v>
      </c>
      <c r="G79" s="67"/>
      <c r="H79" s="67"/>
    </row>
    <row r="80" spans="1:8" x14ac:dyDescent="0.35">
      <c r="A80" s="15">
        <v>41880</v>
      </c>
      <c r="B80" s="15">
        <v>41894</v>
      </c>
      <c r="C80" s="15">
        <v>41907</v>
      </c>
      <c r="D80" s="13">
        <v>73170.891000000003</v>
      </c>
      <c r="E80" s="13">
        <v>33582.630659836257</v>
      </c>
      <c r="F80" s="13">
        <v>805.34022587224558</v>
      </c>
      <c r="G80" s="67"/>
      <c r="H80" s="67"/>
    </row>
    <row r="81" spans="1:8" x14ac:dyDescent="0.35">
      <c r="A81" s="15">
        <v>41894</v>
      </c>
      <c r="B81" s="15">
        <v>41908</v>
      </c>
      <c r="C81" s="15">
        <v>41921</v>
      </c>
      <c r="D81" s="13">
        <v>73624.962</v>
      </c>
      <c r="E81" s="13">
        <v>33572.812230158728</v>
      </c>
      <c r="F81" s="13">
        <v>806.34506453112772</v>
      </c>
      <c r="G81" s="67"/>
      <c r="H81" s="67"/>
    </row>
    <row r="82" spans="1:8" x14ac:dyDescent="0.35">
      <c r="A82" s="15">
        <v>41908</v>
      </c>
      <c r="B82" s="15">
        <v>41922</v>
      </c>
      <c r="C82" s="15">
        <v>41935</v>
      </c>
      <c r="D82" s="13">
        <v>76201.555999999997</v>
      </c>
      <c r="E82" s="13">
        <v>33442.879392491777</v>
      </c>
      <c r="F82" s="13">
        <v>813.54777136726432</v>
      </c>
      <c r="G82" s="67"/>
      <c r="H82" s="67"/>
    </row>
    <row r="83" spans="1:8" x14ac:dyDescent="0.35">
      <c r="A83" s="15">
        <v>41922</v>
      </c>
      <c r="B83" s="15">
        <v>41936</v>
      </c>
      <c r="C83" s="15">
        <v>41949</v>
      </c>
      <c r="D83" s="13">
        <v>77154.324999999997</v>
      </c>
      <c r="E83" s="13">
        <v>33916.335268595227</v>
      </c>
      <c r="F83" s="13">
        <v>807.53081497356629</v>
      </c>
      <c r="G83" s="67"/>
      <c r="H83" s="67"/>
    </row>
    <row r="84" spans="1:8" x14ac:dyDescent="0.35">
      <c r="A84" s="15">
        <v>41936</v>
      </c>
      <c r="B84" s="15">
        <v>41950</v>
      </c>
      <c r="C84" s="15">
        <v>41963</v>
      </c>
      <c r="D84" s="13">
        <v>77578.183999999994</v>
      </c>
      <c r="E84" s="13">
        <v>34278.415537121415</v>
      </c>
      <c r="F84" s="13">
        <v>796.76181503859561</v>
      </c>
      <c r="G84" s="67"/>
      <c r="H84" s="67"/>
    </row>
    <row r="85" spans="1:8" x14ac:dyDescent="0.35">
      <c r="A85" s="15">
        <v>41950</v>
      </c>
      <c r="B85" s="15">
        <v>41964</v>
      </c>
      <c r="C85" s="15">
        <v>41977</v>
      </c>
      <c r="D85" s="13">
        <v>78370.134999999995</v>
      </c>
      <c r="E85" s="13">
        <v>34384.180779961585</v>
      </c>
      <c r="F85" s="13">
        <v>848.76278719937909</v>
      </c>
      <c r="G85" s="67"/>
      <c r="H85" s="67"/>
    </row>
    <row r="86" spans="1:8" x14ac:dyDescent="0.35">
      <c r="A86" s="15">
        <v>41964</v>
      </c>
      <c r="B86" s="15">
        <v>41978</v>
      </c>
      <c r="C86" s="15">
        <v>41991</v>
      </c>
      <c r="D86" s="13">
        <v>78298.634999999995</v>
      </c>
      <c r="E86" s="13">
        <v>34236.247793610251</v>
      </c>
      <c r="F86" s="13">
        <v>861.35442415639136</v>
      </c>
      <c r="G86" s="67"/>
      <c r="H86" s="67"/>
    </row>
    <row r="87" spans="1:8" x14ac:dyDescent="0.35">
      <c r="A87" s="15">
        <v>41978</v>
      </c>
      <c r="B87" s="15">
        <v>41992</v>
      </c>
      <c r="C87" s="15">
        <v>42005</v>
      </c>
      <c r="D87" s="13">
        <v>76282.631999999998</v>
      </c>
      <c r="E87" s="13">
        <v>33773.810945311452</v>
      </c>
      <c r="F87" s="13">
        <v>833.74562394934878</v>
      </c>
      <c r="G87" s="67"/>
      <c r="H87" s="67"/>
    </row>
    <row r="88" spans="1:8" x14ac:dyDescent="0.35">
      <c r="A88" s="15">
        <v>41992</v>
      </c>
      <c r="B88" s="15">
        <v>42006</v>
      </c>
      <c r="C88" s="15">
        <v>42019</v>
      </c>
      <c r="D88" s="13">
        <v>77291.142000000007</v>
      </c>
      <c r="E88" s="13">
        <v>32791.16583263022</v>
      </c>
      <c r="F88" s="13">
        <v>737.22374868539418</v>
      </c>
      <c r="G88" s="67"/>
      <c r="H88" s="67"/>
    </row>
    <row r="89" spans="1:8" x14ac:dyDescent="0.35">
      <c r="A89" s="15">
        <v>42006</v>
      </c>
      <c r="B89" s="15">
        <v>42020</v>
      </c>
      <c r="C89" s="15">
        <v>42033</v>
      </c>
      <c r="D89" s="13">
        <v>76438.207999999999</v>
      </c>
      <c r="E89" s="13">
        <v>32870.938077699946</v>
      </c>
      <c r="F89" s="13">
        <v>734.78851449879642</v>
      </c>
      <c r="G89" s="67"/>
      <c r="H89" s="67"/>
    </row>
    <row r="90" spans="1:8" x14ac:dyDescent="0.35">
      <c r="A90" s="15">
        <v>42020</v>
      </c>
      <c r="B90" s="15">
        <v>42034</v>
      </c>
      <c r="C90" s="15">
        <v>42047</v>
      </c>
      <c r="D90" s="13">
        <v>76390.998000000007</v>
      </c>
      <c r="E90" s="13">
        <v>32810.777755558483</v>
      </c>
      <c r="F90" s="13">
        <v>711.81528533132303</v>
      </c>
      <c r="G90" s="67"/>
      <c r="H90" s="67"/>
    </row>
    <row r="91" spans="1:8" x14ac:dyDescent="0.35">
      <c r="A91" s="15">
        <v>42034</v>
      </c>
      <c r="B91" s="15">
        <v>42048</v>
      </c>
      <c r="C91" s="15">
        <v>42061</v>
      </c>
      <c r="D91" s="13">
        <v>78495.736000000004</v>
      </c>
      <c r="E91" s="13">
        <v>32546.798222546124</v>
      </c>
      <c r="F91" s="13">
        <v>593.43608968486808</v>
      </c>
      <c r="G91" s="67"/>
      <c r="H91" s="67"/>
    </row>
    <row r="92" spans="1:8" x14ac:dyDescent="0.35">
      <c r="A92" s="15">
        <v>42048</v>
      </c>
      <c r="B92" s="15">
        <v>42062</v>
      </c>
      <c r="C92" s="15">
        <v>42075</v>
      </c>
      <c r="D92" s="13">
        <v>89607.671000000002</v>
      </c>
      <c r="E92" s="13">
        <v>36187.315611910315</v>
      </c>
      <c r="F92" s="13">
        <v>530.84967126315996</v>
      </c>
      <c r="G92" s="67"/>
      <c r="H92" s="67"/>
    </row>
    <row r="93" spans="1:8" x14ac:dyDescent="0.35">
      <c r="A93" s="15">
        <v>42062</v>
      </c>
      <c r="B93" s="15">
        <v>42076</v>
      </c>
      <c r="C93" s="15">
        <v>42089</v>
      </c>
      <c r="D93" s="13">
        <v>90217.921000000002</v>
      </c>
      <c r="E93" s="13">
        <v>36441.016885741948</v>
      </c>
      <c r="F93" s="13">
        <v>528.32922088992723</v>
      </c>
      <c r="G93" s="67"/>
      <c r="H93" s="67"/>
    </row>
    <row r="94" spans="1:8" x14ac:dyDescent="0.35">
      <c r="A94" s="15">
        <f>+'TLZK Kal'!A96</f>
        <v>42076</v>
      </c>
      <c r="B94" s="15">
        <v>42090</v>
      </c>
      <c r="C94" s="15">
        <v>42103</v>
      </c>
      <c r="D94" s="13">
        <v>96027.752000000008</v>
      </c>
      <c r="E94" s="13">
        <v>38116.580179033561</v>
      </c>
      <c r="F94" s="13">
        <v>485.30055851976419</v>
      </c>
      <c r="G94" s="67"/>
      <c r="H94" s="67"/>
    </row>
    <row r="95" spans="1:8" x14ac:dyDescent="0.35">
      <c r="A95" s="15">
        <f>+'TLZK Kal'!A97</f>
        <v>42090</v>
      </c>
      <c r="B95" s="15">
        <v>42104</v>
      </c>
      <c r="C95" s="15">
        <v>42117</v>
      </c>
      <c r="D95" s="13">
        <v>98143.731</v>
      </c>
      <c r="E95" s="13">
        <v>38230.747489214998</v>
      </c>
      <c r="F95" s="13">
        <v>476.83381335181798</v>
      </c>
      <c r="G95" s="67"/>
      <c r="H95" s="67"/>
    </row>
    <row r="96" spans="1:8" x14ac:dyDescent="0.35">
      <c r="A96" s="15">
        <f>+'TLZK Kal'!A98</f>
        <v>42104</v>
      </c>
      <c r="B96" s="15">
        <v>42118</v>
      </c>
      <c r="C96" s="15">
        <v>42131</v>
      </c>
      <c r="D96" s="13">
        <v>97451.153000000006</v>
      </c>
      <c r="E96" s="13">
        <v>37941.565115647041</v>
      </c>
      <c r="F96" s="13">
        <v>460.23663598386122</v>
      </c>
      <c r="G96" s="67"/>
      <c r="H96" s="67"/>
    </row>
    <row r="97" spans="1:8" x14ac:dyDescent="0.35">
      <c r="A97" s="15">
        <f>+'TLZK Kal'!A99</f>
        <v>42118</v>
      </c>
      <c r="B97" s="15">
        <v>42132</v>
      </c>
      <c r="C97" s="15">
        <v>42145</v>
      </c>
      <c r="D97" s="13">
        <v>100748.50600000001</v>
      </c>
      <c r="E97" s="13">
        <v>38056.28907656535</v>
      </c>
      <c r="F97" s="13">
        <v>443.2202452226129</v>
      </c>
      <c r="G97" s="67"/>
      <c r="H97" s="67"/>
    </row>
    <row r="98" spans="1:8" x14ac:dyDescent="0.35">
      <c r="A98" s="15">
        <f>+'TLZK Kal'!A100</f>
        <v>42132</v>
      </c>
      <c r="B98" s="15">
        <v>42146</v>
      </c>
      <c r="C98" s="15">
        <v>42159</v>
      </c>
      <c r="D98" s="13">
        <v>103529.10400000001</v>
      </c>
      <c r="E98" s="13">
        <v>38642.306533629599</v>
      </c>
      <c r="F98" s="13">
        <v>437.96566710745901</v>
      </c>
      <c r="G98" s="67"/>
      <c r="H98" s="67"/>
    </row>
    <row r="99" spans="1:8" x14ac:dyDescent="0.35">
      <c r="A99" s="15">
        <f>+'TLZK Kal'!A101</f>
        <v>42146</v>
      </c>
      <c r="B99" s="15">
        <v>42160</v>
      </c>
      <c r="C99" s="15">
        <v>42173</v>
      </c>
      <c r="D99" s="13">
        <v>99840.888999999996</v>
      </c>
      <c r="E99" s="13">
        <v>39118.051508746001</v>
      </c>
      <c r="F99" s="13">
        <v>427.88404019118798</v>
      </c>
      <c r="G99" s="67"/>
      <c r="H99" s="67"/>
    </row>
    <row r="100" spans="1:8" x14ac:dyDescent="0.35">
      <c r="A100" s="15">
        <f>+'TLZK Kal'!A102</f>
        <v>42160</v>
      </c>
      <c r="B100" s="15">
        <v>42174</v>
      </c>
      <c r="C100" s="15">
        <v>42187</v>
      </c>
      <c r="D100" s="13">
        <v>104845.944</v>
      </c>
      <c r="E100" s="13">
        <v>38931.322268018303</v>
      </c>
      <c r="F100" s="13">
        <v>396.41035410229102</v>
      </c>
      <c r="G100" s="67"/>
      <c r="H100" s="67"/>
    </row>
    <row r="101" spans="1:8" x14ac:dyDescent="0.35">
      <c r="A101" s="15">
        <f>+'TLZK Kal'!A103</f>
        <v>42174</v>
      </c>
      <c r="B101" s="15">
        <v>42188</v>
      </c>
      <c r="C101" s="15">
        <v>42201</v>
      </c>
      <c r="D101" s="13">
        <v>108490.772</v>
      </c>
      <c r="E101" s="13">
        <v>40002.496958076772</v>
      </c>
      <c r="F101" s="13">
        <v>417.49523572806481</v>
      </c>
      <c r="G101" s="67"/>
      <c r="H101" s="67"/>
    </row>
    <row r="102" spans="1:8" x14ac:dyDescent="0.35">
      <c r="A102" s="15">
        <f>+'TLZK Kal'!A104</f>
        <v>42188</v>
      </c>
      <c r="B102" s="15">
        <v>42205</v>
      </c>
      <c r="C102" s="15">
        <v>42215</v>
      </c>
      <c r="D102" s="13">
        <v>106256.531</v>
      </c>
      <c r="E102" s="13">
        <v>39481.840956727901</v>
      </c>
      <c r="F102" s="13">
        <v>402.96892051980302</v>
      </c>
      <c r="G102" s="67"/>
      <c r="H102" s="67"/>
    </row>
    <row r="103" spans="1:8" x14ac:dyDescent="0.35">
      <c r="A103" s="15">
        <f>+'TLZK Kal'!A105</f>
        <v>42205</v>
      </c>
      <c r="B103" s="15">
        <v>42216</v>
      </c>
      <c r="C103" s="15">
        <v>42229</v>
      </c>
      <c r="D103" s="13">
        <v>105014.54399999999</v>
      </c>
      <c r="E103" s="13">
        <v>39890.861407112498</v>
      </c>
      <c r="F103" s="13">
        <v>415.67567886422802</v>
      </c>
      <c r="G103" s="67"/>
      <c r="H103" s="67"/>
    </row>
    <row r="104" spans="1:8" x14ac:dyDescent="0.35">
      <c r="A104" s="15">
        <f>+'TLZK Kal'!A106</f>
        <v>42216</v>
      </c>
      <c r="B104" s="15">
        <v>42230</v>
      </c>
      <c r="C104" s="15">
        <v>42243</v>
      </c>
      <c r="D104" s="13">
        <v>109470.871</v>
      </c>
      <c r="E104" s="13">
        <v>39596.359593800698</v>
      </c>
      <c r="F104" s="13">
        <v>416.60273078307603</v>
      </c>
      <c r="G104" s="67"/>
      <c r="H104" s="67"/>
    </row>
    <row r="105" spans="1:8" x14ac:dyDescent="0.35">
      <c r="A105" s="15">
        <f>+'TLZK Kal'!A107</f>
        <v>42230</v>
      </c>
      <c r="B105" s="15">
        <v>42244</v>
      </c>
      <c r="C105" s="15">
        <v>42257</v>
      </c>
      <c r="D105" s="13">
        <v>109923.473</v>
      </c>
      <c r="E105" s="13">
        <v>39498.193675889335</v>
      </c>
      <c r="F105" s="13">
        <v>423.33733742791065</v>
      </c>
      <c r="G105" s="67"/>
      <c r="H105" s="67"/>
    </row>
    <row r="106" spans="1:8" x14ac:dyDescent="0.35">
      <c r="A106" s="15">
        <f>+'TLZK Kal'!A108</f>
        <v>42244</v>
      </c>
      <c r="B106" s="15">
        <v>42258</v>
      </c>
      <c r="C106" s="15">
        <v>42271</v>
      </c>
      <c r="D106" s="13">
        <v>114634.531</v>
      </c>
      <c r="E106" s="13">
        <v>41161.942478229488</v>
      </c>
      <c r="F106" s="13">
        <v>369.07869198354166</v>
      </c>
      <c r="G106" s="67"/>
      <c r="H106" s="67"/>
    </row>
    <row r="107" spans="1:8" x14ac:dyDescent="0.35">
      <c r="A107" s="15">
        <f>+'TLZK Kal'!A109</f>
        <v>42258</v>
      </c>
      <c r="B107" s="15">
        <v>42275</v>
      </c>
      <c r="C107" s="15">
        <v>42285</v>
      </c>
      <c r="D107" s="13">
        <v>119119.99099999999</v>
      </c>
      <c r="E107" s="13">
        <v>40758.784947898203</v>
      </c>
      <c r="F107" s="13">
        <v>357.638947552812</v>
      </c>
      <c r="G107" s="67"/>
      <c r="H107" s="67"/>
    </row>
    <row r="108" spans="1:8" x14ac:dyDescent="0.35">
      <c r="A108" s="15">
        <f>+'TLZK Kal'!A110</f>
        <v>42270</v>
      </c>
      <c r="B108" s="15">
        <v>42286</v>
      </c>
      <c r="C108" s="15">
        <v>42299</v>
      </c>
      <c r="D108" s="13">
        <v>117089.48700000001</v>
      </c>
      <c r="E108" s="13">
        <v>39828.515385047722</v>
      </c>
      <c r="F108" s="13">
        <v>354.50560549153607</v>
      </c>
      <c r="G108" s="67"/>
      <c r="H108" s="67"/>
    </row>
    <row r="109" spans="1:8" x14ac:dyDescent="0.35">
      <c r="A109" s="15">
        <f>+'TLZK Kal'!A111</f>
        <v>42286</v>
      </c>
      <c r="B109" s="15">
        <v>42300</v>
      </c>
      <c r="C109" s="15">
        <v>42313</v>
      </c>
      <c r="D109" s="13">
        <v>117879.516</v>
      </c>
      <c r="E109" s="13">
        <v>40771.373377048098</v>
      </c>
      <c r="F109" s="13">
        <v>366.27817290927197</v>
      </c>
      <c r="G109" s="67"/>
      <c r="H109" s="67"/>
    </row>
    <row r="110" spans="1:8" x14ac:dyDescent="0.35">
      <c r="A110" s="15">
        <f>+'TLZK Kal'!A112</f>
        <v>42300</v>
      </c>
      <c r="B110" s="15">
        <v>42314</v>
      </c>
      <c r="C110" s="15">
        <v>42327</v>
      </c>
      <c r="D110" s="13">
        <v>116757.96400000001</v>
      </c>
      <c r="E110" s="13">
        <v>41195.6832186916</v>
      </c>
      <c r="F110" s="13">
        <v>368.67999050560798</v>
      </c>
      <c r="G110" s="67"/>
      <c r="H110" s="67"/>
    </row>
    <row r="111" spans="1:8" x14ac:dyDescent="0.35">
      <c r="A111" s="15">
        <f>+'TLZK Kal'!A113</f>
        <v>42314</v>
      </c>
      <c r="B111" s="15">
        <v>42328</v>
      </c>
      <c r="C111" s="15">
        <v>42341</v>
      </c>
      <c r="D111" s="13">
        <v>114665.353</v>
      </c>
      <c r="E111" s="13">
        <v>40545.295102548902</v>
      </c>
      <c r="F111" s="13">
        <v>360.07636867550701</v>
      </c>
      <c r="G111" s="67"/>
      <c r="H111" s="67"/>
    </row>
    <row r="112" spans="1:8" x14ac:dyDescent="0.35">
      <c r="A112" s="15">
        <f>+'TLZK Kal'!A114</f>
        <v>42328</v>
      </c>
      <c r="B112" s="15">
        <v>42342</v>
      </c>
      <c r="C112" s="15">
        <v>42355</v>
      </c>
      <c r="D112" s="13">
        <v>113947.447</v>
      </c>
      <c r="E112" s="13">
        <v>40582.265697167531</v>
      </c>
      <c r="F112" s="13">
        <v>365.03842160525261</v>
      </c>
      <c r="G112" s="67"/>
      <c r="H112" s="67"/>
    </row>
    <row r="113" spans="1:8" x14ac:dyDescent="0.35">
      <c r="A113" s="15">
        <f>+'TLZK Kal'!A115</f>
        <v>42342</v>
      </c>
      <c r="B113" s="15">
        <v>42356</v>
      </c>
      <c r="C113" s="15">
        <v>42372</v>
      </c>
      <c r="D113" s="13">
        <v>114150.51</v>
      </c>
      <c r="E113" s="13">
        <v>40427.385161518709</v>
      </c>
      <c r="F113" s="13">
        <v>369.04066531958841</v>
      </c>
      <c r="G113" s="67"/>
      <c r="H113" s="67"/>
    </row>
    <row r="114" spans="1:8" x14ac:dyDescent="0.35">
      <c r="A114" s="15">
        <f>+'TLZK Kal'!A116</f>
        <v>42356</v>
      </c>
      <c r="B114" s="15">
        <v>42373</v>
      </c>
      <c r="C114" s="15">
        <v>42383</v>
      </c>
      <c r="D114" s="13">
        <v>116567.084</v>
      </c>
      <c r="E114" s="13">
        <v>40098.734131418198</v>
      </c>
      <c r="F114" s="13">
        <v>367.96574915591401</v>
      </c>
      <c r="G114" s="67"/>
      <c r="H114" s="67"/>
    </row>
    <row r="115" spans="1:8" x14ac:dyDescent="0.35">
      <c r="A115" s="15">
        <f>+'TLZK Kal'!A117</f>
        <v>42369</v>
      </c>
      <c r="B115" s="15">
        <v>42384</v>
      </c>
      <c r="C115" s="15">
        <v>42397</v>
      </c>
      <c r="D115" s="13">
        <v>115086.148</v>
      </c>
      <c r="E115" s="13">
        <v>40470.117203466798</v>
      </c>
      <c r="F115" s="13">
        <v>374.80076706957499</v>
      </c>
      <c r="G115" s="67"/>
      <c r="H115" s="67"/>
    </row>
    <row r="116" spans="1:8" x14ac:dyDescent="0.35">
      <c r="A116" s="15">
        <f>+'TLZK Kal'!A118</f>
        <v>42384</v>
      </c>
      <c r="B116" s="15">
        <v>42398</v>
      </c>
      <c r="C116" s="15">
        <v>42411</v>
      </c>
      <c r="D116" s="13">
        <v>118007.352</v>
      </c>
      <c r="E116" s="13">
        <v>39430.859421960202</v>
      </c>
      <c r="F116" s="13">
        <v>352.72678231223199</v>
      </c>
      <c r="G116" s="67"/>
      <c r="H116" s="67"/>
    </row>
    <row r="117" spans="1:8" x14ac:dyDescent="0.35">
      <c r="A117" s="15">
        <f>+'TLZK Kal'!A119</f>
        <v>42398</v>
      </c>
      <c r="B117" s="15">
        <v>42412</v>
      </c>
      <c r="C117" s="15">
        <v>42425</v>
      </c>
      <c r="D117" s="13">
        <v>116542.327</v>
      </c>
      <c r="E117" s="13">
        <v>39504.425107795098</v>
      </c>
      <c r="F117" s="13">
        <v>351.73393941692501</v>
      </c>
      <c r="G117" s="67"/>
      <c r="H117" s="67"/>
    </row>
    <row r="118" spans="1:8" x14ac:dyDescent="0.35">
      <c r="A118" s="15">
        <f>+'TLZK Kal'!A122</f>
        <v>42412</v>
      </c>
      <c r="B118" s="15">
        <v>42426</v>
      </c>
      <c r="C118" s="15">
        <v>42439</v>
      </c>
      <c r="D118" s="13">
        <v>122052.314</v>
      </c>
      <c r="E118" s="13">
        <v>41945.409468330698</v>
      </c>
      <c r="F118" s="13">
        <v>396.20741737959997</v>
      </c>
      <c r="G118" s="67"/>
      <c r="H118" s="67"/>
    </row>
    <row r="119" spans="1:8" x14ac:dyDescent="0.35">
      <c r="A119" s="15">
        <f>+'TLZK Kal'!A123</f>
        <v>42426</v>
      </c>
      <c r="B119" s="15">
        <v>42440</v>
      </c>
      <c r="C119" s="15">
        <v>42453</v>
      </c>
      <c r="D119" s="13">
        <v>122339.285</v>
      </c>
      <c r="E119" s="13">
        <v>42272.138267816597</v>
      </c>
      <c r="F119" s="13">
        <v>369.807366329959</v>
      </c>
      <c r="G119" s="67"/>
      <c r="H119" s="67"/>
    </row>
    <row r="120" spans="1:8" x14ac:dyDescent="0.35">
      <c r="A120" s="15">
        <f>+'TLZK Kal'!A124</f>
        <v>42440</v>
      </c>
      <c r="B120" s="15">
        <v>42454</v>
      </c>
      <c r="C120" s="15">
        <v>42467</v>
      </c>
      <c r="D120" s="13">
        <v>120816.78</v>
      </c>
      <c r="E120" s="13">
        <v>42955.800603469201</v>
      </c>
      <c r="F120" s="13">
        <v>377.23103281940899</v>
      </c>
      <c r="G120" s="67"/>
      <c r="H120" s="67"/>
    </row>
    <row r="121" spans="1:8" x14ac:dyDescent="0.35">
      <c r="A121" s="15">
        <f>+'TLZK Kal'!A125</f>
        <v>42454</v>
      </c>
      <c r="B121" s="15">
        <v>42468</v>
      </c>
      <c r="C121" s="15">
        <v>42481</v>
      </c>
      <c r="D121" s="13">
        <v>122673.246</v>
      </c>
      <c r="E121" s="13">
        <v>43363.542230084648</v>
      </c>
      <c r="F121" s="13">
        <v>380.81612917411439</v>
      </c>
      <c r="G121" s="67"/>
      <c r="H121" s="67"/>
    </row>
    <row r="122" spans="1:8" x14ac:dyDescent="0.35">
      <c r="A122" s="15">
        <f>+'TLZK Kal'!A126</f>
        <v>42468</v>
      </c>
      <c r="B122" s="15">
        <v>42482</v>
      </c>
      <c r="C122" s="15">
        <v>42495</v>
      </c>
      <c r="D122" s="13">
        <v>122156.632</v>
      </c>
      <c r="E122" s="13">
        <v>43612.195325579101</v>
      </c>
      <c r="F122" s="13">
        <v>393.83715024139798</v>
      </c>
      <c r="G122" s="67"/>
      <c r="H122" s="67"/>
    </row>
    <row r="123" spans="1:8" x14ac:dyDescent="0.35">
      <c r="A123" s="15">
        <f>+'TLZK Kal'!A127</f>
        <v>42482</v>
      </c>
      <c r="B123" s="15">
        <v>42496</v>
      </c>
      <c r="C123" s="15">
        <v>42509</v>
      </c>
      <c r="D123" s="13">
        <v>121698.54700000001</v>
      </c>
      <c r="E123" s="13">
        <v>43962.067105788803</v>
      </c>
      <c r="F123" s="13">
        <v>391.66632708286602</v>
      </c>
      <c r="G123" s="67"/>
      <c r="H123" s="67"/>
    </row>
    <row r="124" spans="1:8" x14ac:dyDescent="0.35">
      <c r="A124" s="15">
        <f>+'TLZK Kal'!A128</f>
        <v>42496</v>
      </c>
      <c r="B124" s="15">
        <v>42510</v>
      </c>
      <c r="C124" s="15">
        <v>42523</v>
      </c>
      <c r="D124" s="13">
        <v>126043.554</v>
      </c>
      <c r="E124" s="13">
        <v>44079.846374315901</v>
      </c>
      <c r="F124" s="13">
        <v>393.42195972896502</v>
      </c>
      <c r="G124" s="67"/>
      <c r="H124" s="67"/>
    </row>
    <row r="125" spans="1:8" x14ac:dyDescent="0.35">
      <c r="A125" s="15">
        <f>+'TLZK Kal'!A129</f>
        <v>42510</v>
      </c>
      <c r="B125" s="15">
        <v>42524</v>
      </c>
      <c r="C125" s="15">
        <v>42537</v>
      </c>
      <c r="D125" s="13">
        <v>128498.412</v>
      </c>
      <c r="E125" s="13">
        <v>44249.761944863298</v>
      </c>
      <c r="F125" s="13">
        <v>388.01616288109898</v>
      </c>
      <c r="G125" s="67"/>
      <c r="H125" s="67"/>
    </row>
    <row r="126" spans="1:8" x14ac:dyDescent="0.35">
      <c r="A126" s="15">
        <f>+'TLZK Kal'!A130</f>
        <v>42524</v>
      </c>
      <c r="B126" s="15">
        <v>42538</v>
      </c>
      <c r="C126" s="15">
        <v>42551</v>
      </c>
      <c r="D126" s="13">
        <v>127116.431</v>
      </c>
      <c r="E126" s="13">
        <v>44266.688667892602</v>
      </c>
      <c r="F126" s="13">
        <v>393.68686119174498</v>
      </c>
      <c r="G126" s="67"/>
      <c r="H126" s="67"/>
    </row>
    <row r="127" spans="1:8" x14ac:dyDescent="0.35">
      <c r="A127" s="15">
        <f>+'TLZK Kal'!A131</f>
        <v>42538</v>
      </c>
      <c r="B127" s="15">
        <v>42552</v>
      </c>
      <c r="C127" s="15">
        <v>42565</v>
      </c>
      <c r="D127" s="13">
        <v>127043.387</v>
      </c>
      <c r="E127" s="13">
        <v>44125.2</v>
      </c>
      <c r="F127" s="13">
        <v>391.13</v>
      </c>
      <c r="G127" s="67"/>
      <c r="H127" s="67"/>
    </row>
    <row r="128" spans="1:8" x14ac:dyDescent="0.35">
      <c r="A128" s="15">
        <f>+'TLZK Kal'!A132</f>
        <v>42552</v>
      </c>
      <c r="B128" s="15">
        <v>42566</v>
      </c>
      <c r="C128" s="15">
        <v>42579</v>
      </c>
      <c r="D128" s="13">
        <v>124731.99800000001</v>
      </c>
      <c r="E128" s="13">
        <v>44037.859810316797</v>
      </c>
      <c r="F128" s="13">
        <v>371.24832819509299</v>
      </c>
      <c r="G128" s="67"/>
      <c r="H128" s="67"/>
    </row>
    <row r="129" spans="1:8" x14ac:dyDescent="0.35">
      <c r="A129" s="15">
        <f>+'TLZK Kal'!A133</f>
        <v>42566</v>
      </c>
      <c r="B129" s="15">
        <v>42580</v>
      </c>
      <c r="C129" s="15">
        <v>42593</v>
      </c>
      <c r="D129" s="13">
        <v>124894.693</v>
      </c>
      <c r="E129" s="13">
        <v>43573.542355594996</v>
      </c>
      <c r="F129" s="13">
        <v>395.27428126496699</v>
      </c>
      <c r="G129" s="67"/>
      <c r="H129" s="67"/>
    </row>
    <row r="130" spans="1:8" x14ac:dyDescent="0.35">
      <c r="A130" s="15">
        <f>+'TLZK Kal'!A134</f>
        <v>42580</v>
      </c>
      <c r="B130" s="15">
        <v>42594</v>
      </c>
      <c r="C130" s="15">
        <v>42607</v>
      </c>
      <c r="D130" s="13">
        <v>125789.129</v>
      </c>
      <c r="E130" s="13">
        <v>42252.628102423201</v>
      </c>
      <c r="F130" s="13">
        <v>381.37946178364899</v>
      </c>
      <c r="G130" s="67"/>
      <c r="H130" s="67"/>
    </row>
    <row r="131" spans="1:8" x14ac:dyDescent="0.35">
      <c r="A131" s="15">
        <f>+'TLZK Kal'!A135</f>
        <v>42594</v>
      </c>
      <c r="B131" s="15">
        <v>42608</v>
      </c>
      <c r="C131" s="15">
        <v>42621</v>
      </c>
      <c r="D131" s="13">
        <v>123900.47100000001</v>
      </c>
      <c r="E131" s="13">
        <v>42232.095493312503</v>
      </c>
      <c r="F131" s="13">
        <v>410.77863793379402</v>
      </c>
      <c r="G131" s="67"/>
      <c r="H131" s="67"/>
    </row>
    <row r="132" spans="1:8" x14ac:dyDescent="0.35">
      <c r="A132" s="15">
        <f>+'TLZK Kal'!A136</f>
        <v>42608</v>
      </c>
      <c r="B132" s="15">
        <v>42622</v>
      </c>
      <c r="C132" s="15">
        <v>42635</v>
      </c>
      <c r="D132" s="13">
        <v>123714.628</v>
      </c>
      <c r="E132" s="13">
        <v>42538.935324649901</v>
      </c>
      <c r="F132" s="13">
        <v>404.15400386699901</v>
      </c>
      <c r="G132" s="67"/>
      <c r="H132" s="67"/>
    </row>
    <row r="133" spans="1:8" x14ac:dyDescent="0.35">
      <c r="A133" s="15">
        <f>+'TLZK Kal'!A137</f>
        <v>42622</v>
      </c>
      <c r="B133" s="15">
        <v>42636</v>
      </c>
      <c r="C133" s="15">
        <v>42649</v>
      </c>
      <c r="D133" s="13">
        <v>122956.11900000001</v>
      </c>
      <c r="E133" s="13">
        <v>43876.166358259201</v>
      </c>
      <c r="F133" s="13">
        <v>439.27673975728499</v>
      </c>
      <c r="G133" s="67"/>
      <c r="H133" s="67"/>
    </row>
    <row r="134" spans="1:8" x14ac:dyDescent="0.35">
      <c r="A134" s="15">
        <f>+'TLZK Kal'!A138</f>
        <v>42636</v>
      </c>
      <c r="B134" s="15">
        <v>42650</v>
      </c>
      <c r="C134" s="15">
        <v>42663</v>
      </c>
      <c r="D134" s="13">
        <v>122705.89599999999</v>
      </c>
      <c r="E134" s="13">
        <v>42251.331772297999</v>
      </c>
      <c r="F134" s="13">
        <v>421.19765374098199</v>
      </c>
      <c r="G134" s="67"/>
      <c r="H134" s="67"/>
    </row>
    <row r="135" spans="1:8" x14ac:dyDescent="0.35">
      <c r="A135" s="15">
        <f>+'TLZK Kal'!A139</f>
        <v>42650</v>
      </c>
      <c r="B135" s="15">
        <v>42664</v>
      </c>
      <c r="C135" s="15">
        <v>42677</v>
      </c>
      <c r="D135" s="13">
        <v>124262.60799999999</v>
      </c>
      <c r="E135" s="13">
        <v>41290.775157190998</v>
      </c>
      <c r="F135" s="13">
        <v>443.77486211488201</v>
      </c>
      <c r="G135" s="67"/>
      <c r="H135" s="67"/>
    </row>
    <row r="136" spans="1:8" x14ac:dyDescent="0.35">
      <c r="A136" s="15">
        <f>+'TLZK Kal'!A140</f>
        <v>42664</v>
      </c>
      <c r="B136" s="15">
        <v>42678</v>
      </c>
      <c r="C136" s="15">
        <v>42691</v>
      </c>
      <c r="D136" s="13">
        <v>124299.522</v>
      </c>
      <c r="E136" s="13">
        <v>41034.335560009</v>
      </c>
      <c r="F136" s="13">
        <v>470.86260007800502</v>
      </c>
      <c r="G136" s="67"/>
      <c r="H136" s="67"/>
    </row>
    <row r="137" spans="1:8" x14ac:dyDescent="0.35">
      <c r="A137" s="15">
        <f>+'TLZK Kal'!A141</f>
        <v>42678</v>
      </c>
      <c r="B137" s="15">
        <v>42692</v>
      </c>
      <c r="C137" s="15">
        <v>42705</v>
      </c>
      <c r="D137" s="13">
        <v>127674.129</v>
      </c>
      <c r="E137" s="13">
        <v>41432.611341245502</v>
      </c>
      <c r="F137" s="13">
        <v>470.86260007800502</v>
      </c>
      <c r="G137" s="67"/>
      <c r="H137" s="67"/>
    </row>
    <row r="138" spans="1:8" x14ac:dyDescent="0.35">
      <c r="A138" s="15">
        <f>+'TLZK Kal'!A142</f>
        <v>42692</v>
      </c>
      <c r="B138" s="15">
        <v>42706</v>
      </c>
      <c r="C138" s="15">
        <v>42719</v>
      </c>
      <c r="D138" s="13">
        <v>129284.217</v>
      </c>
      <c r="E138" s="13">
        <v>42079.664403130002</v>
      </c>
      <c r="F138" s="13">
        <v>416.49847880244801</v>
      </c>
      <c r="G138" s="67"/>
      <c r="H138" s="67"/>
    </row>
    <row r="139" spans="1:8" x14ac:dyDescent="0.35">
      <c r="A139" s="15">
        <f>+'TLZK Kal'!A143</f>
        <v>42706</v>
      </c>
      <c r="B139" s="15">
        <v>42720</v>
      </c>
      <c r="C139" s="15">
        <v>42733</v>
      </c>
      <c r="D139" s="13">
        <v>133945.27900000001</v>
      </c>
      <c r="E139" s="13">
        <v>39645.906851571999</v>
      </c>
      <c r="F139" s="13">
        <v>415.50613711124498</v>
      </c>
      <c r="G139" s="67"/>
      <c r="H139" s="67"/>
    </row>
    <row r="140" spans="1:8" x14ac:dyDescent="0.35">
      <c r="A140" s="15">
        <f>+'TLZK Kal'!A144</f>
        <v>42720</v>
      </c>
      <c r="B140" s="15">
        <v>42734</v>
      </c>
      <c r="C140" s="15">
        <v>42747</v>
      </c>
      <c r="D140" s="13">
        <v>135278.66699999999</v>
      </c>
      <c r="E140" s="13">
        <v>39051.322459680901</v>
      </c>
      <c r="F140" s="13">
        <v>498.073667743236</v>
      </c>
      <c r="G140" s="67"/>
      <c r="H140" s="67"/>
    </row>
    <row r="141" spans="1:8" x14ac:dyDescent="0.35">
      <c r="A141" s="15">
        <f>+'TLZK Kal'!A145</f>
        <v>42734</v>
      </c>
      <c r="B141" s="15">
        <v>42748</v>
      </c>
      <c r="C141" s="15">
        <v>42761</v>
      </c>
      <c r="D141" s="13">
        <v>129268.12300000001</v>
      </c>
      <c r="E141" s="13">
        <v>37083.369203097602</v>
      </c>
      <c r="F141" s="13">
        <v>497.02921651492898</v>
      </c>
      <c r="G141" s="67"/>
      <c r="H141" s="67"/>
    </row>
    <row r="142" spans="1:8" x14ac:dyDescent="0.35">
      <c r="A142" s="15">
        <f>+'TLZK Kal'!A146</f>
        <v>42748</v>
      </c>
      <c r="B142" s="15">
        <v>42762</v>
      </c>
      <c r="C142" s="15">
        <v>42775</v>
      </c>
      <c r="D142" s="13">
        <v>141512.71599999999</v>
      </c>
      <c r="E142" s="13">
        <v>37745.067504609498</v>
      </c>
      <c r="F142" s="13">
        <v>467.09374699874297</v>
      </c>
      <c r="G142" s="67"/>
      <c r="H142" s="67"/>
    </row>
    <row r="143" spans="1:8" x14ac:dyDescent="0.35">
      <c r="A143" s="15">
        <f>+'TLZK Kal'!A147</f>
        <v>42762</v>
      </c>
      <c r="B143" s="15">
        <v>42776</v>
      </c>
      <c r="C143" s="15">
        <v>42789</v>
      </c>
      <c r="D143" s="13">
        <v>142400.486</v>
      </c>
      <c r="E143" s="13">
        <v>38095.1635143483</v>
      </c>
      <c r="F143" s="13">
        <v>467.69535643510801</v>
      </c>
      <c r="G143" s="67"/>
      <c r="H143" s="67"/>
    </row>
    <row r="144" spans="1:8" x14ac:dyDescent="0.35">
      <c r="A144" s="15">
        <f>+'TLZK Kal'!A148</f>
        <v>42776</v>
      </c>
      <c r="B144" s="15">
        <v>42790</v>
      </c>
      <c r="C144" s="15">
        <v>42803</v>
      </c>
      <c r="D144" s="13">
        <v>139407.82800000001</v>
      </c>
      <c r="E144" s="13">
        <v>38466.5359373807</v>
      </c>
      <c r="F144" s="13">
        <v>502.59689887203098</v>
      </c>
      <c r="G144" s="67"/>
      <c r="H144" s="67"/>
    </row>
    <row r="145" spans="1:8" x14ac:dyDescent="0.35">
      <c r="A145" s="15">
        <f>+'TLZK Kal'!A149</f>
        <v>42790</v>
      </c>
      <c r="B145" s="15">
        <v>42804</v>
      </c>
      <c r="C145" s="15">
        <v>42817</v>
      </c>
      <c r="D145" s="13">
        <v>135114.71599999999</v>
      </c>
      <c r="E145" s="13">
        <v>38465.143328351201</v>
      </c>
      <c r="F145" s="13">
        <v>510.83095249544101</v>
      </c>
      <c r="G145" s="67"/>
      <c r="H145" s="67"/>
    </row>
    <row r="146" spans="1:8" x14ac:dyDescent="0.35">
      <c r="A146" s="15">
        <f>+'TLZK Kal'!A150</f>
        <v>42804</v>
      </c>
      <c r="B146" s="15">
        <v>42818</v>
      </c>
      <c r="C146" s="15">
        <v>42831</v>
      </c>
      <c r="D146" s="13">
        <v>142030.79</v>
      </c>
      <c r="E146" s="13">
        <v>38473.031672561599</v>
      </c>
      <c r="F146" s="13">
        <v>493.168852321862</v>
      </c>
      <c r="G146" s="67"/>
      <c r="H146" s="67"/>
    </row>
    <row r="147" spans="1:8" x14ac:dyDescent="0.35">
      <c r="A147" s="15">
        <f>+'TLZK Kal'!A151</f>
        <v>42818</v>
      </c>
      <c r="B147" s="15">
        <v>42832</v>
      </c>
      <c r="C147" s="15">
        <v>42845</v>
      </c>
      <c r="D147" s="13">
        <v>139633.90599999999</v>
      </c>
      <c r="E147" s="13">
        <v>38601.202100000002</v>
      </c>
      <c r="F147" s="13">
        <v>527.54150900930961</v>
      </c>
      <c r="G147" s="67"/>
      <c r="H147" s="67"/>
    </row>
    <row r="148" spans="1:8" x14ac:dyDescent="0.35">
      <c r="A148" s="15">
        <f>+'TLZK Kal'!A152</f>
        <v>42832</v>
      </c>
      <c r="B148" s="15">
        <v>42846</v>
      </c>
      <c r="C148" s="15">
        <v>42859</v>
      </c>
      <c r="D148" s="13">
        <v>142060.18700000001</v>
      </c>
      <c r="E148" s="13">
        <v>39073.253512213501</v>
      </c>
      <c r="F148" s="13">
        <v>490.24035723668698</v>
      </c>
      <c r="G148" s="67"/>
      <c r="H148" s="67"/>
    </row>
    <row r="149" spans="1:8" x14ac:dyDescent="0.35">
      <c r="A149" s="15">
        <f>+'TLZK Kal'!A153</f>
        <v>42846</v>
      </c>
      <c r="B149" s="15">
        <v>42860</v>
      </c>
      <c r="C149" s="15">
        <v>42876</v>
      </c>
      <c r="D149" s="13">
        <v>141706.72099999999</v>
      </c>
      <c r="E149" s="13">
        <v>39224.441516558101</v>
      </c>
      <c r="F149" s="13">
        <v>491.93513966374599</v>
      </c>
      <c r="G149" s="67"/>
      <c r="H149" s="67"/>
    </row>
    <row r="150" spans="1:8" x14ac:dyDescent="0.35">
      <c r="A150" s="15">
        <f>+'TLZK Kal'!A154</f>
        <v>42860</v>
      </c>
      <c r="B150" s="15">
        <v>42877</v>
      </c>
      <c r="C150" s="15">
        <v>42887</v>
      </c>
      <c r="D150" s="13">
        <v>140709.02100000001</v>
      </c>
      <c r="E150" s="13">
        <v>39629.228785532097</v>
      </c>
      <c r="F150" s="13">
        <v>546.30388410677904</v>
      </c>
      <c r="G150" s="67"/>
      <c r="H150" s="67"/>
    </row>
    <row r="151" spans="1:8" x14ac:dyDescent="0.35">
      <c r="A151" s="15">
        <f>+'TLZK Kal'!A155</f>
        <v>42873</v>
      </c>
      <c r="B151" s="15">
        <v>42888</v>
      </c>
      <c r="C151" s="15">
        <v>42901</v>
      </c>
      <c r="D151" s="13">
        <v>140447.10800000001</v>
      </c>
      <c r="E151" s="13">
        <v>39964.0007579101</v>
      </c>
      <c r="F151" s="13">
        <v>585.06741332762999</v>
      </c>
      <c r="G151" s="67"/>
      <c r="H151" s="67"/>
    </row>
    <row r="152" spans="1:8" x14ac:dyDescent="0.35">
      <c r="A152" s="15">
        <f>+'TLZK Kal'!A156</f>
        <v>42888</v>
      </c>
      <c r="B152" s="15">
        <v>42902</v>
      </c>
      <c r="C152" s="15">
        <v>42915</v>
      </c>
      <c r="D152" s="13">
        <v>141488.807</v>
      </c>
      <c r="E152" s="13">
        <v>40240.543803097004</v>
      </c>
      <c r="F152" s="13">
        <v>581.22754853886897</v>
      </c>
      <c r="G152" s="67"/>
      <c r="H152" s="67"/>
    </row>
    <row r="153" spans="1:8" x14ac:dyDescent="0.35">
      <c r="A153" s="15">
        <f>+'TLZK Kal'!A157</f>
        <v>42902</v>
      </c>
      <c r="B153" s="15">
        <v>42916</v>
      </c>
      <c r="C153" s="15">
        <v>42929</v>
      </c>
      <c r="D153" s="13">
        <v>141785.71</v>
      </c>
      <c r="E153" s="13">
        <v>40148.808392567</v>
      </c>
      <c r="F153" s="13">
        <v>597.90702747144405</v>
      </c>
      <c r="G153" s="67"/>
      <c r="H153" s="67"/>
    </row>
    <row r="154" spans="1:8" x14ac:dyDescent="0.35">
      <c r="A154" s="15">
        <f>+'TLZK Kal'!A158</f>
        <v>42916</v>
      </c>
      <c r="B154" s="15">
        <v>42930</v>
      </c>
      <c r="C154" s="15">
        <v>42943</v>
      </c>
      <c r="D154" s="13">
        <v>141309.15899999999</v>
      </c>
      <c r="E154" s="13">
        <v>40043.796091614357</v>
      </c>
      <c r="F154" s="13">
        <v>623.80246219802746</v>
      </c>
      <c r="G154" s="67"/>
      <c r="H154" s="67"/>
    </row>
    <row r="155" spans="1:8" x14ac:dyDescent="0.35">
      <c r="A155" s="15">
        <f>+'TLZK Kal'!A159</f>
        <v>42930</v>
      </c>
      <c r="B155" s="15">
        <v>42944</v>
      </c>
      <c r="C155" s="15">
        <v>42957</v>
      </c>
      <c r="D155" s="13">
        <v>142252.9</v>
      </c>
      <c r="E155" s="13">
        <v>39671.0714605213</v>
      </c>
      <c r="F155" s="13">
        <v>631.59769510813999</v>
      </c>
      <c r="G155" s="67"/>
      <c r="H155" s="67"/>
    </row>
    <row r="156" spans="1:8" x14ac:dyDescent="0.35">
      <c r="A156" s="15">
        <f>+'TLZK Kal'!A160</f>
        <v>42944</v>
      </c>
      <c r="B156" s="15">
        <v>42958</v>
      </c>
      <c r="C156" s="15">
        <v>42971</v>
      </c>
      <c r="D156" s="13">
        <v>141686.64199999999</v>
      </c>
      <c r="E156" s="13">
        <v>40074.357929714439</v>
      </c>
      <c r="F156" s="13">
        <v>615.77784055264169</v>
      </c>
      <c r="G156" s="67"/>
      <c r="H156" s="67"/>
    </row>
    <row r="157" spans="1:8" x14ac:dyDescent="0.35">
      <c r="A157" s="15">
        <f>+'TLZK Kal'!A161</f>
        <v>42958</v>
      </c>
      <c r="B157" s="15">
        <v>42972</v>
      </c>
      <c r="C157" s="15">
        <v>42985</v>
      </c>
      <c r="D157" s="13">
        <v>142856.19399999999</v>
      </c>
      <c r="E157" s="13">
        <v>40383.680449163803</v>
      </c>
      <c r="F157" s="13">
        <v>599.41639763809803</v>
      </c>
      <c r="G157" s="67"/>
      <c r="H157" s="67"/>
    </row>
    <row r="158" spans="1:8" x14ac:dyDescent="0.35">
      <c r="A158" s="15">
        <f>+'TLZK Kal'!A162</f>
        <v>42972</v>
      </c>
      <c r="B158" s="15">
        <v>42986</v>
      </c>
      <c r="C158" s="15">
        <v>42999</v>
      </c>
      <c r="D158" s="13">
        <v>143146.05900000001</v>
      </c>
      <c r="E158" s="13">
        <v>41061.432704490602</v>
      </c>
      <c r="F158" s="13">
        <v>584.73963233661004</v>
      </c>
      <c r="G158" s="67"/>
      <c r="H158" s="67"/>
    </row>
    <row r="159" spans="1:8" x14ac:dyDescent="0.35">
      <c r="A159" s="15">
        <f>+'TLZK Kal'!A163</f>
        <v>42986</v>
      </c>
      <c r="B159" s="15">
        <v>43000</v>
      </c>
      <c r="C159" s="15">
        <v>43013</v>
      </c>
      <c r="D159" s="13">
        <v>142845.49000000002</v>
      </c>
      <c r="E159" s="13">
        <v>41763.70483350131</v>
      </c>
      <c r="F159" s="13">
        <v>582.31189921063401</v>
      </c>
      <c r="G159" s="67"/>
      <c r="H159" s="67"/>
    </row>
    <row r="160" spans="1:8" x14ac:dyDescent="0.35">
      <c r="A160" s="15">
        <f>+'TLZK Kal'!A164</f>
        <v>43000</v>
      </c>
      <c r="B160" s="15">
        <v>43014</v>
      </c>
      <c r="C160" s="15">
        <v>43027</v>
      </c>
      <c r="D160" s="13">
        <v>145731.81400000001</v>
      </c>
      <c r="E160" s="13">
        <v>41533.922232584198</v>
      </c>
      <c r="F160" s="13">
        <v>566.94964911447801</v>
      </c>
      <c r="G160" s="67"/>
      <c r="H160" s="67"/>
    </row>
    <row r="161" spans="1:8" x14ac:dyDescent="0.35">
      <c r="A161" s="15">
        <f>+'TLZK Kal'!A165</f>
        <v>43014</v>
      </c>
      <c r="B161" s="15">
        <v>43028</v>
      </c>
      <c r="C161" s="15">
        <v>43041</v>
      </c>
      <c r="D161" s="13">
        <v>147343.07399999999</v>
      </c>
      <c r="E161" s="13">
        <v>41268.368929594399</v>
      </c>
      <c r="F161" s="13">
        <v>564.53581924850198</v>
      </c>
      <c r="G161" s="67"/>
      <c r="H161" s="67"/>
    </row>
    <row r="162" spans="1:8" x14ac:dyDescent="0.35">
      <c r="A162" s="15">
        <f>+'TLZK Kal'!A166</f>
        <v>43028</v>
      </c>
      <c r="B162" s="15">
        <v>43042</v>
      </c>
      <c r="C162" s="15">
        <v>43055</v>
      </c>
      <c r="D162" s="13">
        <v>150287.696</v>
      </c>
      <c r="E162" s="13">
        <v>41075.183122864401</v>
      </c>
      <c r="F162" s="13">
        <v>522.14817640488195</v>
      </c>
      <c r="G162" s="67"/>
      <c r="H162" s="67"/>
    </row>
    <row r="163" spans="1:8" x14ac:dyDescent="0.35">
      <c r="A163" s="15">
        <f>+'TLZK Kal'!A167</f>
        <v>43042</v>
      </c>
      <c r="B163" s="15">
        <v>43056</v>
      </c>
      <c r="C163" s="15">
        <v>43069</v>
      </c>
      <c r="D163" s="13">
        <v>153985.09400000001</v>
      </c>
      <c r="E163" s="13">
        <v>40637.5131342885</v>
      </c>
      <c r="F163" s="13">
        <v>510.35905312687601</v>
      </c>
      <c r="G163" s="67"/>
      <c r="H163" s="67"/>
    </row>
    <row r="164" spans="1:8" x14ac:dyDescent="0.35">
      <c r="A164" s="15">
        <f>+'TLZK Kal'!A168</f>
        <v>43056</v>
      </c>
      <c r="B164" s="15">
        <v>43070</v>
      </c>
      <c r="C164" s="15">
        <v>43083</v>
      </c>
      <c r="D164" s="13">
        <v>157314.201</v>
      </c>
      <c r="E164" s="13">
        <v>40666.477354978801</v>
      </c>
      <c r="F164" s="13">
        <v>528.49644603935133</v>
      </c>
      <c r="G164" s="67"/>
      <c r="H164" s="67"/>
    </row>
    <row r="165" spans="1:8" x14ac:dyDescent="0.35">
      <c r="A165" s="15">
        <f>+'TLZK Kal'!A169</f>
        <v>43070</v>
      </c>
      <c r="B165" s="15">
        <v>43084</v>
      </c>
      <c r="C165" s="15">
        <v>43097</v>
      </c>
      <c r="D165" s="13">
        <v>160178.356</v>
      </c>
      <c r="E165" s="13">
        <v>40650.425129117466</v>
      </c>
      <c r="F165" s="13">
        <v>548.99618306211573</v>
      </c>
      <c r="G165" s="67"/>
      <c r="H165" s="67"/>
    </row>
    <row r="166" spans="1:8" x14ac:dyDescent="0.35">
      <c r="A166" s="15">
        <f>+'TLZK Kal'!A170</f>
        <v>43084</v>
      </c>
      <c r="B166" s="15">
        <v>43098</v>
      </c>
      <c r="C166" s="15">
        <v>43111</v>
      </c>
      <c r="D166" s="13">
        <v>156120.609</v>
      </c>
      <c r="E166" s="13">
        <v>40424.862530602724</v>
      </c>
      <c r="F166" s="13">
        <v>587.93269295526397</v>
      </c>
      <c r="G166" s="67"/>
      <c r="H166" s="67"/>
    </row>
    <row r="167" spans="1:8" x14ac:dyDescent="0.35">
      <c r="A167" s="15">
        <f>+'TLZK Kal'!A171</f>
        <v>43098</v>
      </c>
      <c r="B167" s="15">
        <v>43112</v>
      </c>
      <c r="C167" s="15">
        <v>43125</v>
      </c>
      <c r="D167" s="13">
        <v>155704.15600000002</v>
      </c>
      <c r="E167" s="13">
        <v>40823.723955573856</v>
      </c>
      <c r="F167" s="13">
        <v>596.96958653633328</v>
      </c>
      <c r="G167" s="67"/>
      <c r="H167" s="67"/>
    </row>
    <row r="168" spans="1:8" x14ac:dyDescent="0.35">
      <c r="A168" s="15">
        <f>+'TLZK Kal'!A172</f>
        <v>43112</v>
      </c>
      <c r="B168" s="15">
        <v>43126</v>
      </c>
      <c r="C168" s="15">
        <v>43139</v>
      </c>
      <c r="D168" s="13">
        <v>156516.804</v>
      </c>
      <c r="E168" s="13">
        <v>41191.500735705726</v>
      </c>
      <c r="F168" s="13">
        <v>598.30417522723599</v>
      </c>
      <c r="G168" s="67"/>
      <c r="H168" s="67"/>
    </row>
    <row r="169" spans="1:8" x14ac:dyDescent="0.35">
      <c r="A169" s="15">
        <f>+'TLZK Kal'!A173</f>
        <v>43126</v>
      </c>
      <c r="B169" s="15">
        <v>43140</v>
      </c>
      <c r="C169" s="15">
        <v>43153</v>
      </c>
      <c r="D169" s="13">
        <v>158110.01999999999</v>
      </c>
      <c r="E169" s="13">
        <v>42202.245316571461</v>
      </c>
      <c r="F169" s="13">
        <v>554.28546672296284</v>
      </c>
      <c r="G169" s="67"/>
      <c r="H169" s="67"/>
    </row>
    <row r="170" spans="1:8" x14ac:dyDescent="0.35">
      <c r="A170" s="15">
        <f>+'TLZK Kal'!A174</f>
        <v>43140</v>
      </c>
      <c r="B170" s="15">
        <v>43154</v>
      </c>
      <c r="C170" s="15">
        <v>43167</v>
      </c>
      <c r="D170" s="13">
        <v>159465.06</v>
      </c>
      <c r="E170" s="13">
        <v>41845.333774689701</v>
      </c>
      <c r="F170" s="13">
        <v>561.51838935188903</v>
      </c>
      <c r="G170" s="67"/>
      <c r="H170" s="67"/>
    </row>
    <row r="171" spans="1:8" x14ac:dyDescent="0.35">
      <c r="A171" s="15">
        <f>+'TLZK Kal'!A175</f>
        <v>43154</v>
      </c>
      <c r="B171" s="15">
        <v>43168</v>
      </c>
      <c r="C171" s="15">
        <v>43181</v>
      </c>
      <c r="D171" s="13">
        <v>160211.49299999999</v>
      </c>
      <c r="E171" s="13">
        <v>42163.661467012993</v>
      </c>
      <c r="F171" s="13">
        <v>560.30100850524354</v>
      </c>
      <c r="G171" s="67"/>
      <c r="H171" s="67"/>
    </row>
    <row r="172" spans="1:8" x14ac:dyDescent="0.35">
      <c r="A172" s="15">
        <f>+'TLZK Kal'!A176</f>
        <v>43168</v>
      </c>
      <c r="B172" s="15">
        <v>43182</v>
      </c>
      <c r="C172" s="15">
        <v>43195</v>
      </c>
      <c r="D172" s="13">
        <v>161391.94</v>
      </c>
      <c r="E172" s="13">
        <v>42518.038402776103</v>
      </c>
      <c r="F172" s="13">
        <v>557.79529263472807</v>
      </c>
      <c r="G172" s="67"/>
      <c r="H172" s="67"/>
    </row>
    <row r="173" spans="1:8" x14ac:dyDescent="0.35">
      <c r="A173" s="15">
        <f>+'TLZK Kal'!A177</f>
        <v>43182</v>
      </c>
      <c r="B173" s="15">
        <v>43196</v>
      </c>
      <c r="C173" s="15">
        <v>43209</v>
      </c>
      <c r="D173" s="13">
        <v>164163.93</v>
      </c>
      <c r="E173" s="13">
        <v>42020.83072592524</v>
      </c>
      <c r="F173" s="13">
        <v>551.81196314171382</v>
      </c>
      <c r="G173" s="67"/>
      <c r="H173" s="67"/>
    </row>
    <row r="174" spans="1:8" x14ac:dyDescent="0.35">
      <c r="A174" s="15">
        <f>+'TLZK Kal'!A178</f>
        <v>43196</v>
      </c>
      <c r="B174" s="15">
        <v>43210</v>
      </c>
      <c r="C174" s="15">
        <v>43223</v>
      </c>
      <c r="D174" s="13">
        <v>166846.003</v>
      </c>
      <c r="E174" s="13">
        <v>41811.555922474778</v>
      </c>
      <c r="F174" s="13">
        <v>549.19634876711484</v>
      </c>
      <c r="G174" s="67"/>
      <c r="H174" s="67"/>
    </row>
    <row r="175" spans="1:8" x14ac:dyDescent="0.35">
      <c r="A175" s="15">
        <f>+'TLZK Kal'!A179</f>
        <v>43210</v>
      </c>
      <c r="B175" s="15">
        <v>43224</v>
      </c>
      <c r="C175" s="15">
        <v>43237</v>
      </c>
      <c r="D175" s="13">
        <v>169489.54399999999</v>
      </c>
      <c r="E175" s="13">
        <v>42268.591624500397</v>
      </c>
      <c r="F175" s="13">
        <v>559.03351026298299</v>
      </c>
      <c r="G175" s="67"/>
      <c r="H175" s="67"/>
    </row>
    <row r="176" spans="1:8" x14ac:dyDescent="0.35">
      <c r="A176" s="15">
        <f>+'TLZK Kal'!A180</f>
        <v>43224</v>
      </c>
      <c r="B176" s="15">
        <v>43238</v>
      </c>
      <c r="C176" s="15">
        <v>43251</v>
      </c>
      <c r="D176" s="13">
        <v>174382.33299999998</v>
      </c>
      <c r="E176" s="13">
        <v>41733.11428601513</v>
      </c>
      <c r="F176" s="13">
        <v>584.12652873659238</v>
      </c>
      <c r="G176" s="67"/>
      <c r="H176" s="67"/>
    </row>
    <row r="177" spans="1:8" x14ac:dyDescent="0.35">
      <c r="A177" s="15">
        <f>+'TLZK Kal'!A181</f>
        <v>43238</v>
      </c>
      <c r="B177" s="15">
        <v>43252</v>
      </c>
      <c r="C177" s="15">
        <v>43268</v>
      </c>
      <c r="D177" s="13">
        <v>184047.921</v>
      </c>
      <c r="E177" s="13">
        <v>41726.328184082464</v>
      </c>
      <c r="F177" s="13">
        <v>548.01790472259347</v>
      </c>
      <c r="G177" s="67"/>
      <c r="H177" s="67"/>
    </row>
    <row r="178" spans="1:8" x14ac:dyDescent="0.35">
      <c r="A178" s="15">
        <f>+'TLZK Kal'!A182</f>
        <v>43252</v>
      </c>
      <c r="B178" s="15">
        <v>43269</v>
      </c>
      <c r="C178" s="15">
        <v>43279</v>
      </c>
      <c r="D178" s="13">
        <v>185907.15599999999</v>
      </c>
      <c r="E178" s="13">
        <v>41690.359420875815</v>
      </c>
      <c r="F178" s="13">
        <v>627.01061005128975</v>
      </c>
      <c r="G178" s="67"/>
      <c r="H178" s="67"/>
    </row>
    <row r="179" spans="1:8" x14ac:dyDescent="0.35">
      <c r="A179" s="15">
        <f>+'TLZK Kal'!A183</f>
        <v>43265</v>
      </c>
      <c r="B179" s="15">
        <v>43280</v>
      </c>
      <c r="C179" s="15">
        <v>43293</v>
      </c>
      <c r="D179" s="13">
        <v>192890.30900000001</v>
      </c>
      <c r="E179" s="13">
        <v>41901.794612093858</v>
      </c>
      <c r="F179" s="13">
        <v>598.56377015490091</v>
      </c>
      <c r="G179" s="67"/>
      <c r="H179" s="67"/>
    </row>
    <row r="180" spans="1:8" x14ac:dyDescent="0.35">
      <c r="A180" s="15">
        <f>+'TLZK Kal'!A184</f>
        <v>43280</v>
      </c>
      <c r="B180" s="15">
        <v>43294</v>
      </c>
      <c r="C180" s="15">
        <v>43307</v>
      </c>
      <c r="D180" s="13">
        <v>186056.258</v>
      </c>
      <c r="E180" s="13">
        <v>40344.272252516232</v>
      </c>
      <c r="F180" s="13">
        <v>612.28691289743199</v>
      </c>
      <c r="G180" s="67"/>
      <c r="H180" s="67"/>
    </row>
    <row r="181" spans="1:8" x14ac:dyDescent="0.35">
      <c r="A181" s="15">
        <f>+'TLZK Kal'!A185</f>
        <v>43294</v>
      </c>
      <c r="B181" s="15">
        <v>43308</v>
      </c>
      <c r="C181" s="15">
        <v>43321</v>
      </c>
      <c r="D181" s="13">
        <v>194046.24100000001</v>
      </c>
      <c r="E181" s="13">
        <v>40278.611964463635</v>
      </c>
      <c r="F181" s="13">
        <v>586.58560994409038</v>
      </c>
      <c r="G181" s="67"/>
      <c r="H181" s="67"/>
    </row>
    <row r="182" spans="1:8" x14ac:dyDescent="0.35">
      <c r="A182" s="15">
        <f>+'TLZK Kal'!A186</f>
        <v>43308</v>
      </c>
      <c r="B182" s="15">
        <v>43322</v>
      </c>
      <c r="C182" s="15">
        <v>43338</v>
      </c>
      <c r="D182" s="13">
        <v>181432.399</v>
      </c>
      <c r="E182" s="13">
        <v>42020</v>
      </c>
      <c r="F182" s="13">
        <v>532.83600000000001</v>
      </c>
      <c r="G182" s="67"/>
      <c r="H182" s="67"/>
    </row>
    <row r="183" spans="1:8" x14ac:dyDescent="0.35">
      <c r="A183" s="15">
        <f>+'TLZK Kal'!A187</f>
        <v>43322</v>
      </c>
      <c r="B183" s="15">
        <v>43339</v>
      </c>
      <c r="C183" s="15">
        <v>43349</v>
      </c>
      <c r="D183" s="13">
        <v>201952.77300000002</v>
      </c>
      <c r="E183" s="13">
        <v>36821.002112262897</v>
      </c>
      <c r="F183" s="13">
        <v>632.29867061933419</v>
      </c>
      <c r="G183" s="67"/>
      <c r="H183" s="67"/>
    </row>
    <row r="184" spans="1:8" x14ac:dyDescent="0.35">
      <c r="A184" s="15">
        <f>+'TLZK Kal'!A188</f>
        <v>43332</v>
      </c>
      <c r="B184" s="15">
        <v>43350</v>
      </c>
      <c r="C184" s="15">
        <v>43363</v>
      </c>
      <c r="D184" s="13">
        <v>215968.84</v>
      </c>
      <c r="E184" s="13">
        <v>36090.482462005275</v>
      </c>
      <c r="F184" s="13">
        <v>493.16108240996726</v>
      </c>
      <c r="G184" s="67"/>
      <c r="H184" s="67"/>
    </row>
    <row r="185" spans="1:8" x14ac:dyDescent="0.35">
      <c r="A185" s="15">
        <f>+'TLZK Kal'!A189</f>
        <v>43350</v>
      </c>
      <c r="B185" s="15">
        <v>43364</v>
      </c>
      <c r="C185" s="15">
        <v>43377</v>
      </c>
      <c r="D185" s="13">
        <v>230591.02100000001</v>
      </c>
      <c r="E185" s="13">
        <v>35252.091760286901</v>
      </c>
      <c r="F185" s="13">
        <v>553.29304446163701</v>
      </c>
      <c r="G185" s="67"/>
      <c r="H185" s="67"/>
    </row>
    <row r="186" spans="1:8" x14ac:dyDescent="0.35">
      <c r="A186" s="15">
        <v>43364</v>
      </c>
      <c r="B186" s="15">
        <v>43378</v>
      </c>
      <c r="C186" s="15">
        <v>43391</v>
      </c>
      <c r="D186" s="13">
        <v>218636.33</v>
      </c>
      <c r="E186" s="13">
        <v>36275.79581555535</v>
      </c>
      <c r="F186" s="13">
        <v>586.80976665648996</v>
      </c>
      <c r="G186" s="67"/>
      <c r="H186" s="67"/>
    </row>
    <row r="187" spans="1:8" x14ac:dyDescent="0.35">
      <c r="A187" s="15">
        <f>+'TLZK Kal'!A191</f>
        <v>43378</v>
      </c>
      <c r="B187" s="15">
        <v>43392</v>
      </c>
      <c r="C187" s="15">
        <v>43405</v>
      </c>
      <c r="D187" s="13">
        <v>207101.185</v>
      </c>
      <c r="E187" s="13">
        <v>35081.405674025198</v>
      </c>
      <c r="F187" s="13">
        <v>593.04423393331103</v>
      </c>
      <c r="G187" s="67"/>
      <c r="H187" s="67"/>
    </row>
    <row r="188" spans="1:8" x14ac:dyDescent="0.35">
      <c r="A188" s="15">
        <f>+'TLZK Kal'!A192</f>
        <v>43392</v>
      </c>
      <c r="B188" s="15">
        <v>43406</v>
      </c>
      <c r="C188" s="15">
        <v>43419</v>
      </c>
      <c r="D188" s="13">
        <v>187434.65299999999</v>
      </c>
      <c r="E188" s="13">
        <v>35593.383564813201</v>
      </c>
      <c r="F188" s="13">
        <v>621.93754486972057</v>
      </c>
      <c r="G188" s="67"/>
      <c r="H188" s="67"/>
    </row>
    <row r="189" spans="1:8" x14ac:dyDescent="0.35">
      <c r="A189" s="15">
        <f>+'TLZK Kal'!A193</f>
        <v>43406</v>
      </c>
      <c r="B189" s="15">
        <v>43420</v>
      </c>
      <c r="C189" s="15">
        <v>43433</v>
      </c>
      <c r="D189" s="13">
        <v>187718.535</v>
      </c>
      <c r="E189" s="13">
        <v>35520.198862918274</v>
      </c>
      <c r="F189" s="13">
        <v>654.23308789315297</v>
      </c>
      <c r="G189" s="67"/>
      <c r="H189" s="67"/>
    </row>
    <row r="190" spans="1:8" x14ac:dyDescent="0.35">
      <c r="A190" s="15">
        <f>+'TLZK Kal'!A194</f>
        <v>43420</v>
      </c>
      <c r="B190" s="15">
        <v>43434</v>
      </c>
      <c r="C190" s="15">
        <v>43447</v>
      </c>
      <c r="D190" s="13">
        <v>181653.83</v>
      </c>
      <c r="E190" s="13">
        <v>35182.608645550696</v>
      </c>
      <c r="F190" s="13">
        <v>649.37664637795694</v>
      </c>
      <c r="G190" s="67"/>
      <c r="H190" s="67"/>
    </row>
    <row r="191" spans="1:8" x14ac:dyDescent="0.35">
      <c r="A191" s="15">
        <f>+'TLZK Kal'!A195</f>
        <v>43434</v>
      </c>
      <c r="B191" s="15">
        <v>43448</v>
      </c>
      <c r="C191" s="15">
        <v>43461</v>
      </c>
      <c r="D191" s="13">
        <v>172272.54800000001</v>
      </c>
      <c r="E191" s="13">
        <v>35223.087214466868</v>
      </c>
      <c r="F191" s="13">
        <v>682.54141251623503</v>
      </c>
      <c r="G191" s="67"/>
      <c r="H191" s="67"/>
    </row>
    <row r="192" spans="1:8" x14ac:dyDescent="0.35">
      <c r="A192" s="15">
        <f>+'TLZK Kal'!A196</f>
        <v>43448</v>
      </c>
      <c r="B192" s="15">
        <v>43462</v>
      </c>
      <c r="C192" s="15">
        <v>43475</v>
      </c>
      <c r="D192" s="13">
        <v>177415.94699999999</v>
      </c>
      <c r="E192" s="13">
        <v>34733.546754770498</v>
      </c>
      <c r="F192" s="13">
        <v>708.86744307785227</v>
      </c>
      <c r="G192" s="67"/>
      <c r="H192" s="67"/>
    </row>
    <row r="193" spans="1:8" x14ac:dyDescent="0.35">
      <c r="A193" s="15">
        <f>+'TLZK Kal'!A197</f>
        <v>43462</v>
      </c>
      <c r="B193" s="15">
        <v>43476</v>
      </c>
      <c r="C193" s="15">
        <v>43489</v>
      </c>
      <c r="D193" s="13">
        <v>176247.04800000001</v>
      </c>
      <c r="E193" s="13">
        <v>34997.846347633698</v>
      </c>
      <c r="F193" s="13">
        <v>705.61517915151205</v>
      </c>
      <c r="G193" s="67"/>
      <c r="H193" s="67"/>
    </row>
    <row r="194" spans="1:8" x14ac:dyDescent="0.35">
      <c r="A194" s="15">
        <f>+'TLZK Kal'!A198</f>
        <v>43476</v>
      </c>
      <c r="B194" s="15">
        <v>43490</v>
      </c>
      <c r="C194" s="15">
        <v>43503</v>
      </c>
      <c r="D194" s="13">
        <v>180498.68</v>
      </c>
      <c r="E194" s="13">
        <v>35206.128270603702</v>
      </c>
      <c r="F194" s="13">
        <v>734.31601114939645</v>
      </c>
      <c r="G194" s="67"/>
      <c r="H194" s="67"/>
    </row>
    <row r="195" spans="1:8" x14ac:dyDescent="0.35">
      <c r="A195" s="15">
        <f>+'TLZK Kal'!A199</f>
        <v>43490</v>
      </c>
      <c r="B195" s="15">
        <v>43504</v>
      </c>
      <c r="C195" s="15">
        <v>43517</v>
      </c>
      <c r="D195" s="13">
        <v>176111.92800000001</v>
      </c>
      <c r="E195" s="13">
        <v>35500.834851535801</v>
      </c>
      <c r="F195" s="13">
        <v>741.06646514283204</v>
      </c>
      <c r="G195" s="67"/>
      <c r="H195" s="67"/>
    </row>
    <row r="196" spans="1:8" x14ac:dyDescent="0.35">
      <c r="A196" s="15">
        <f>+'TLZK Kal'!A200</f>
        <v>43504</v>
      </c>
      <c r="B196" s="15">
        <v>43518</v>
      </c>
      <c r="C196" s="15">
        <v>43531</v>
      </c>
      <c r="D196" s="13">
        <v>177335.28599999999</v>
      </c>
      <c r="E196" s="13">
        <v>35690.201767321152</v>
      </c>
      <c r="F196" s="13">
        <v>800.82527546086692</v>
      </c>
      <c r="G196" s="67"/>
      <c r="H196" s="67"/>
    </row>
    <row r="197" spans="1:8" x14ac:dyDescent="0.35">
      <c r="A197" s="15">
        <f>+'TLZK Kal'!A201</f>
        <v>43518</v>
      </c>
      <c r="B197" s="15">
        <v>43532</v>
      </c>
      <c r="C197" s="15">
        <v>43545</v>
      </c>
      <c r="D197" s="13">
        <v>180180.22099999999</v>
      </c>
      <c r="E197" s="13">
        <v>36203.317909523699</v>
      </c>
      <c r="F197" s="13">
        <v>797.46765952923329</v>
      </c>
      <c r="G197" s="67"/>
      <c r="H197" s="67"/>
    </row>
    <row r="198" spans="1:8" x14ac:dyDescent="0.35">
      <c r="A198" s="15">
        <f>+'TLZK Kal'!A202</f>
        <v>43532</v>
      </c>
      <c r="B198" s="15">
        <v>43546</v>
      </c>
      <c r="C198" s="15">
        <v>43559</v>
      </c>
      <c r="D198" s="13">
        <v>184395.5</v>
      </c>
      <c r="E198" s="13">
        <v>37442.297880830098</v>
      </c>
      <c r="F198" s="13">
        <v>814.238912257945</v>
      </c>
      <c r="G198" s="67"/>
      <c r="H198" s="67"/>
    </row>
    <row r="199" spans="1:8" x14ac:dyDescent="0.35">
      <c r="A199" s="15">
        <f>+'TLZK Kal'!A203</f>
        <v>43546</v>
      </c>
      <c r="B199" s="15">
        <v>43560</v>
      </c>
      <c r="C199" s="15">
        <v>43573</v>
      </c>
      <c r="D199" s="13">
        <v>190295.75600000002</v>
      </c>
      <c r="E199" s="41">
        <v>39291.247128621799</v>
      </c>
      <c r="F199" s="13">
        <v>814.93182685067768</v>
      </c>
      <c r="G199" s="67"/>
      <c r="H199" s="67"/>
    </row>
    <row r="200" spans="1:8" x14ac:dyDescent="0.35">
      <c r="A200" s="15">
        <f>+'TLZK Kal'!A204</f>
        <v>43560</v>
      </c>
      <c r="B200" s="15">
        <v>43574</v>
      </c>
      <c r="C200" s="15">
        <v>43587</v>
      </c>
      <c r="D200" s="13">
        <v>197522.09899999999</v>
      </c>
      <c r="E200" s="41">
        <v>39582.415732018402</v>
      </c>
      <c r="F200" s="13">
        <v>857.63736582049899</v>
      </c>
      <c r="G200" s="67"/>
      <c r="H200" s="67"/>
    </row>
    <row r="201" spans="1:8" x14ac:dyDescent="0.35">
      <c r="A201" s="15">
        <f>+'TLZK Kal'!A205</f>
        <v>43574</v>
      </c>
      <c r="B201" s="15">
        <v>43588</v>
      </c>
      <c r="C201" s="15">
        <v>43601</v>
      </c>
      <c r="D201" s="41">
        <v>204003.60900000003</v>
      </c>
      <c r="E201" s="41">
        <v>39432.979964540231</v>
      </c>
      <c r="F201" s="41">
        <v>843.33042562359958</v>
      </c>
      <c r="G201" s="68"/>
      <c r="H201" s="68"/>
    </row>
    <row r="202" spans="1:8" x14ac:dyDescent="0.35">
      <c r="A202" s="15">
        <f>+'TLZK Kal'!A206</f>
        <v>43588</v>
      </c>
      <c r="B202" s="15">
        <v>43602</v>
      </c>
      <c r="C202" s="15">
        <v>43615</v>
      </c>
      <c r="D202" s="41">
        <v>224609.171</v>
      </c>
      <c r="E202" s="41">
        <v>42965.779183831059</v>
      </c>
      <c r="F202" s="41">
        <v>887.26441171022373</v>
      </c>
      <c r="G202" s="68"/>
      <c r="H202" s="68"/>
    </row>
    <row r="203" spans="1:8" x14ac:dyDescent="0.35">
      <c r="A203" s="15">
        <v>43602</v>
      </c>
      <c r="B203" s="15">
        <v>43616</v>
      </c>
      <c r="C203" s="15">
        <v>43629</v>
      </c>
      <c r="D203" s="41">
        <v>253397.717</v>
      </c>
      <c r="E203" s="41">
        <v>44359.820055834301</v>
      </c>
      <c r="F203" s="41">
        <v>1078.83573392011</v>
      </c>
      <c r="G203" s="68"/>
      <c r="H203" s="68"/>
    </row>
    <row r="204" spans="1:8" x14ac:dyDescent="0.35">
      <c r="A204" s="15">
        <f>+'TLZK Kal'!A208</f>
        <v>43616</v>
      </c>
      <c r="B204" s="15">
        <v>43630</v>
      </c>
      <c r="C204" s="15">
        <v>43643</v>
      </c>
      <c r="D204" s="41">
        <v>249355.95</v>
      </c>
      <c r="E204" s="41">
        <v>44673.396362961103</v>
      </c>
      <c r="F204" s="41">
        <v>1093.9169070935</v>
      </c>
      <c r="G204" s="68"/>
      <c r="H204" s="68"/>
    </row>
    <row r="205" spans="1:8" x14ac:dyDescent="0.35">
      <c r="A205" s="15">
        <f>+'TLZK Kal'!A209</f>
        <v>43630</v>
      </c>
      <c r="B205" s="15">
        <v>43644</v>
      </c>
      <c r="C205" s="15">
        <v>43657</v>
      </c>
      <c r="D205" s="41">
        <v>246670.77299999999</v>
      </c>
      <c r="E205" s="41">
        <v>44079.884709597703</v>
      </c>
      <c r="F205" s="41">
        <v>1120.44248588562</v>
      </c>
      <c r="G205" s="68"/>
      <c r="H205" s="68"/>
    </row>
    <row r="206" spans="1:8" x14ac:dyDescent="0.35">
      <c r="A206" s="15">
        <f>+'TLZK Kal'!A210</f>
        <v>43644</v>
      </c>
      <c r="B206" s="15">
        <v>43658</v>
      </c>
      <c r="C206" s="15">
        <v>43671</v>
      </c>
      <c r="D206" s="41">
        <v>242322.31400000001</v>
      </c>
      <c r="E206" s="41">
        <v>44052.343454088303</v>
      </c>
      <c r="F206" s="41">
        <v>1085.9758506313201</v>
      </c>
      <c r="G206" s="68"/>
      <c r="H206" s="68"/>
    </row>
    <row r="207" spans="1:8" x14ac:dyDescent="0.35">
      <c r="A207" s="15">
        <f>+'TLZK Kal'!A211</f>
        <v>43658</v>
      </c>
      <c r="B207" s="15">
        <v>43672</v>
      </c>
      <c r="C207" s="15">
        <v>43685</v>
      </c>
      <c r="D207" s="41">
        <v>238011.03</v>
      </c>
      <c r="E207" s="41">
        <v>43847.045313156297</v>
      </c>
      <c r="F207" s="41">
        <v>1153.1676592113699</v>
      </c>
      <c r="G207" s="68"/>
      <c r="H207" s="68"/>
    </row>
    <row r="208" spans="1:8" x14ac:dyDescent="0.35">
      <c r="A208" s="15">
        <f>+'TLZK Kal'!A212</f>
        <v>43672</v>
      </c>
      <c r="B208" s="15">
        <v>43686</v>
      </c>
      <c r="C208" s="15">
        <v>43699</v>
      </c>
      <c r="D208" s="41">
        <v>252256.88800000001</v>
      </c>
      <c r="E208" s="41">
        <v>45603.6228511519</v>
      </c>
      <c r="F208" s="41">
        <v>1261.1009547705601</v>
      </c>
      <c r="G208" s="68"/>
      <c r="H208" s="68"/>
    </row>
    <row r="209" spans="1:8" x14ac:dyDescent="0.35">
      <c r="A209" s="15">
        <f>+'TLZK Kal'!A213</f>
        <v>43686</v>
      </c>
      <c r="B209" s="15">
        <v>43700</v>
      </c>
      <c r="C209" s="15">
        <v>43713</v>
      </c>
      <c r="D209" s="41">
        <v>242001.35</v>
      </c>
      <c r="E209" s="41">
        <v>45746.931609856802</v>
      </c>
      <c r="F209" s="41">
        <v>1253.4451868874801</v>
      </c>
      <c r="G209" s="68"/>
      <c r="H209" s="68"/>
    </row>
    <row r="210" spans="1:8" x14ac:dyDescent="0.35">
      <c r="A210" s="15">
        <f>+'TLZK Kal'!A214</f>
        <v>43700</v>
      </c>
      <c r="B210" s="15">
        <v>43714</v>
      </c>
      <c r="C210" s="15">
        <v>43727</v>
      </c>
      <c r="D210" s="41">
        <v>250475.46900000001</v>
      </c>
      <c r="E210" s="41">
        <v>46182.017627440102</v>
      </c>
      <c r="F210" s="41">
        <v>1264.9704442298</v>
      </c>
      <c r="G210" s="68"/>
      <c r="H210" s="68"/>
    </row>
    <row r="211" spans="1:8" x14ac:dyDescent="0.35">
      <c r="A211" s="15">
        <v>43714</v>
      </c>
      <c r="B211" s="15">
        <v>43728</v>
      </c>
      <c r="C211" s="15">
        <v>43741</v>
      </c>
      <c r="D211" s="41">
        <v>248543.03</v>
      </c>
      <c r="E211" s="41">
        <v>46719.834579353606</v>
      </c>
      <c r="F211" s="41">
        <v>1384.5703896534101</v>
      </c>
      <c r="G211" s="68"/>
      <c r="H211" s="68"/>
    </row>
    <row r="212" spans="1:8" x14ac:dyDescent="0.35">
      <c r="A212" s="15">
        <v>43728</v>
      </c>
      <c r="B212" s="15">
        <v>43742</v>
      </c>
      <c r="C212" s="15">
        <v>43755</v>
      </c>
      <c r="D212" s="41">
        <v>263398.48800000001</v>
      </c>
      <c r="E212" s="41">
        <v>48432.066975595997</v>
      </c>
      <c r="F212" s="41">
        <v>1460.1287940599832</v>
      </c>
      <c r="G212" s="68"/>
      <c r="H212" s="68"/>
    </row>
    <row r="213" spans="1:8" x14ac:dyDescent="0.35">
      <c r="A213" s="15">
        <v>43742</v>
      </c>
      <c r="B213" s="15">
        <v>43756</v>
      </c>
      <c r="C213" s="15">
        <v>43769</v>
      </c>
      <c r="D213" s="41">
        <v>263931.30200000003</v>
      </c>
      <c r="E213" s="41">
        <v>49709.592944559801</v>
      </c>
      <c r="F213" s="41">
        <v>1531.155521335075</v>
      </c>
      <c r="G213" s="68"/>
      <c r="H213" s="68"/>
    </row>
    <row r="214" spans="1:8" x14ac:dyDescent="0.35">
      <c r="A214" s="15">
        <v>43756</v>
      </c>
      <c r="B214" s="15">
        <v>43770</v>
      </c>
      <c r="C214" s="15">
        <v>43783</v>
      </c>
      <c r="D214" s="41">
        <v>273675.13299999997</v>
      </c>
      <c r="E214" s="41">
        <v>49679.443791109697</v>
      </c>
      <c r="F214" s="41">
        <v>1507.48475618111</v>
      </c>
      <c r="G214" s="68"/>
      <c r="H214" s="68"/>
    </row>
    <row r="215" spans="1:8" x14ac:dyDescent="0.35">
      <c r="A215" s="15">
        <v>43770</v>
      </c>
      <c r="B215" s="15">
        <v>43784</v>
      </c>
      <c r="C215" s="15">
        <v>43797</v>
      </c>
      <c r="D215" s="41">
        <v>263576.32299999997</v>
      </c>
      <c r="E215" s="41">
        <v>49180.0763873658</v>
      </c>
      <c r="F215" s="41">
        <v>1655.7836396063201</v>
      </c>
      <c r="G215" s="68"/>
      <c r="H215" s="68"/>
    </row>
    <row r="216" spans="1:8" x14ac:dyDescent="0.35">
      <c r="A216" s="15">
        <v>43784</v>
      </c>
      <c r="B216" s="15">
        <v>43798</v>
      </c>
      <c r="C216" s="15">
        <v>43811</v>
      </c>
      <c r="D216" s="41">
        <v>265352.76399999997</v>
      </c>
      <c r="E216" s="41">
        <v>49170.462124022903</v>
      </c>
      <c r="F216" s="41">
        <v>1707.0119492302647</v>
      </c>
      <c r="G216" s="68"/>
      <c r="H216" s="68"/>
    </row>
    <row r="217" spans="1:8" x14ac:dyDescent="0.35">
      <c r="A217" s="15">
        <v>43798</v>
      </c>
      <c r="B217" s="15">
        <v>43812</v>
      </c>
      <c r="C217" s="15">
        <v>43825</v>
      </c>
      <c r="D217" s="41">
        <v>263904.89500000002</v>
      </c>
      <c r="E217" s="41">
        <v>48113.702105455101</v>
      </c>
      <c r="F217" s="41">
        <v>1828.6292691835499</v>
      </c>
      <c r="G217" s="68"/>
      <c r="H217" s="68"/>
    </row>
    <row r="218" spans="1:8" x14ac:dyDescent="0.35">
      <c r="A218" s="15">
        <v>43812</v>
      </c>
      <c r="B218" s="15">
        <v>43826</v>
      </c>
      <c r="C218" s="15">
        <v>43839</v>
      </c>
      <c r="D218" s="41">
        <v>265265.10499999998</v>
      </c>
      <c r="E218" s="41">
        <v>48610.579713520499</v>
      </c>
      <c r="F218" s="41">
        <v>1809.2148252040899</v>
      </c>
      <c r="G218" s="68"/>
      <c r="H218" s="68"/>
    </row>
    <row r="219" spans="1:8" x14ac:dyDescent="0.35">
      <c r="A219" s="15">
        <v>43826</v>
      </c>
      <c r="B219" s="15">
        <v>43840</v>
      </c>
      <c r="C219" s="15">
        <v>43853</v>
      </c>
      <c r="D219" s="41">
        <v>287898.71100000001</v>
      </c>
      <c r="E219" s="41">
        <v>51404.197240228001</v>
      </c>
      <c r="F219" s="41">
        <v>2048.0878253342098</v>
      </c>
      <c r="G219" s="68"/>
      <c r="H219" s="68"/>
    </row>
    <row r="220" spans="1:8" ht="15.75" customHeight="1" x14ac:dyDescent="0.35">
      <c r="A220" s="15">
        <f>+'TLZK Tesis'!A220</f>
        <v>43840</v>
      </c>
      <c r="B220" s="15">
        <f>+'TLZK Tesis'!B220</f>
        <v>43854</v>
      </c>
      <c r="C220" s="15">
        <f>+'TLZK Tesis'!C220</f>
        <v>43867</v>
      </c>
      <c r="D220" s="41">
        <v>286797.31400000001</v>
      </c>
      <c r="E220" s="41">
        <v>50728.762725386798</v>
      </c>
      <c r="F220" s="41">
        <v>2198.77914020872</v>
      </c>
      <c r="G220" s="68"/>
      <c r="H220" s="68"/>
    </row>
    <row r="221" spans="1:8" ht="15.75" customHeight="1" x14ac:dyDescent="0.35">
      <c r="A221" s="15">
        <f>+'TLZK Tesis'!A221</f>
        <v>43854</v>
      </c>
      <c r="B221" s="15">
        <f>+'TLZK Tesis'!B221</f>
        <v>43868</v>
      </c>
      <c r="C221" s="15">
        <f>+'TLZK Tesis'!C221</f>
        <v>43881</v>
      </c>
      <c r="D221" s="41">
        <v>289216.87300000002</v>
      </c>
      <c r="E221" s="41">
        <v>50744.378500135303</v>
      </c>
      <c r="F221" s="41">
        <v>2263.0697643028702</v>
      </c>
      <c r="G221" s="68"/>
      <c r="H221" s="68"/>
    </row>
    <row r="222" spans="1:8" ht="15.75" customHeight="1" x14ac:dyDescent="0.35">
      <c r="A222" s="15">
        <f>+'TLZK Tesis'!A222</f>
        <v>43868</v>
      </c>
      <c r="B222" s="15">
        <f>+'TLZK Tesis'!B222</f>
        <v>43882</v>
      </c>
      <c r="C222" s="15">
        <f>+'TLZK Tesis'!C222</f>
        <v>43895</v>
      </c>
      <c r="D222" s="41">
        <v>290371.30800000002</v>
      </c>
      <c r="E222" s="41">
        <v>51009.512490005502</v>
      </c>
      <c r="F222" s="41">
        <v>2395.4650960612339</v>
      </c>
      <c r="G222" s="68"/>
      <c r="H222" s="68"/>
    </row>
    <row r="223" spans="1:8" ht="15.75" customHeight="1" x14ac:dyDescent="0.35">
      <c r="A223" s="15">
        <f>+'TLZK Tesis'!A223</f>
        <v>43882</v>
      </c>
      <c r="B223" s="15">
        <f>+'TLZK Tesis'!B223</f>
        <v>43896</v>
      </c>
      <c r="C223" s="15">
        <f>+'TLZK Tesis'!C223</f>
        <v>43909</v>
      </c>
      <c r="D223" s="41">
        <v>296409.67700000003</v>
      </c>
      <c r="E223" s="41">
        <v>49944.926244081304</v>
      </c>
      <c r="F223" s="41">
        <v>2542.3759280527202</v>
      </c>
      <c r="G223" s="68"/>
      <c r="H223" s="68"/>
    </row>
    <row r="224" spans="1:8" ht="15.75" customHeight="1" x14ac:dyDescent="0.35">
      <c r="A224" s="15">
        <f>+'TLZK Tesis'!A224</f>
        <v>43896</v>
      </c>
      <c r="B224" s="15">
        <f>+'TLZK Tesis'!B224</f>
        <v>43910</v>
      </c>
      <c r="C224" s="15">
        <f>+'TLZK Tesis'!C224</f>
        <v>43923</v>
      </c>
      <c r="D224" s="41">
        <v>265290.283</v>
      </c>
      <c r="E224" s="41">
        <v>45673.5232936221</v>
      </c>
      <c r="F224" s="41">
        <v>2283.40979292878</v>
      </c>
      <c r="G224" s="68"/>
      <c r="H224" s="68"/>
    </row>
    <row r="225" spans="1:16" ht="15.75" customHeight="1" x14ac:dyDescent="0.35">
      <c r="A225" s="15">
        <f>+'TLZK Tesis'!A225</f>
        <v>43910</v>
      </c>
      <c r="B225" s="15">
        <f>+'TLZK Tesis'!B225</f>
        <v>43924</v>
      </c>
      <c r="C225" s="15">
        <f>+'TLZK Tesis'!C225</f>
        <v>43937</v>
      </c>
      <c r="D225" s="41">
        <v>280904.598</v>
      </c>
      <c r="E225" s="41">
        <v>44517.0699534948</v>
      </c>
      <c r="F225" s="41">
        <v>2409.8442143532702</v>
      </c>
      <c r="G225" s="68"/>
      <c r="H225" s="68"/>
    </row>
    <row r="226" spans="1:16" ht="15.75" customHeight="1" x14ac:dyDescent="0.35">
      <c r="A226" s="15">
        <f>+'TLZK Tesis'!A226</f>
        <v>43924</v>
      </c>
      <c r="B226" s="15">
        <f>+'TLZK Tesis'!B226</f>
        <v>43938</v>
      </c>
      <c r="C226" s="15">
        <f>+'TLZK Tesis'!C226</f>
        <v>43954</v>
      </c>
      <c r="D226" s="41">
        <v>272924.70400000003</v>
      </c>
      <c r="E226" s="41">
        <v>43541.595359071303</v>
      </c>
      <c r="F226" s="41">
        <v>2227.3848062413299</v>
      </c>
      <c r="G226" s="68"/>
      <c r="H226" s="68"/>
    </row>
    <row r="227" spans="1:16" ht="15.75" customHeight="1" x14ac:dyDescent="0.35">
      <c r="A227" s="15">
        <f>+'TLZK Tesis'!A227</f>
        <v>43938</v>
      </c>
      <c r="B227" s="15">
        <f>+'TLZK Tesis'!B227</f>
        <v>43955</v>
      </c>
      <c r="C227" s="15">
        <f>+'TLZK Tesis'!C227</f>
        <v>43965</v>
      </c>
      <c r="D227" s="41">
        <v>282940.473</v>
      </c>
      <c r="E227" s="41">
        <v>40947.978562101001</v>
      </c>
      <c r="F227" s="41">
        <v>2642.0473007887399</v>
      </c>
      <c r="G227" s="68"/>
      <c r="H227" s="68"/>
      <c r="N227" s="21"/>
    </row>
    <row r="228" spans="1:16" ht="15.75" customHeight="1" x14ac:dyDescent="0.35">
      <c r="A228" s="15">
        <f>+'TLZK Tesis'!A228</f>
        <v>43951</v>
      </c>
      <c r="B228" s="15">
        <f>+'TLZK Tesis'!B228</f>
        <v>43966</v>
      </c>
      <c r="C228" s="15">
        <f>+'TLZK Tesis'!C228</f>
        <v>43979</v>
      </c>
      <c r="D228" s="41">
        <v>265697.49599999998</v>
      </c>
      <c r="E228" s="41">
        <v>38588.681501139203</v>
      </c>
      <c r="F228" s="41">
        <v>2489.9613847196902</v>
      </c>
      <c r="G228" s="68"/>
      <c r="H228" s="68"/>
      <c r="N228" s="21"/>
    </row>
    <row r="229" spans="1:16" ht="15.75" customHeight="1" x14ac:dyDescent="0.35">
      <c r="A229" s="15">
        <f>+'TLZK Tesis'!A229</f>
        <v>43966</v>
      </c>
      <c r="B229" s="15">
        <f>+'TLZK Tesis'!B229</f>
        <v>43980</v>
      </c>
      <c r="C229" s="15">
        <f>+'TLZK Tesis'!C229</f>
        <v>43993</v>
      </c>
      <c r="D229" s="41">
        <v>265747.65299999999</v>
      </c>
      <c r="E229" s="41">
        <v>38424.9811927872</v>
      </c>
      <c r="F229" s="41">
        <v>2498.6793711096507</v>
      </c>
      <c r="G229" s="68"/>
      <c r="H229" s="68"/>
      <c r="N229" s="21"/>
    </row>
    <row r="230" spans="1:16" ht="15.75" customHeight="1" x14ac:dyDescent="0.35">
      <c r="A230" s="15">
        <f>+'TLZK Tesis'!A230</f>
        <v>43980</v>
      </c>
      <c r="B230" s="15">
        <f>+'TLZK Tesis'!B230</f>
        <v>43994</v>
      </c>
      <c r="C230" s="15">
        <f>+'TLZK Tesis'!C230</f>
        <v>44007</v>
      </c>
      <c r="D230" s="41">
        <v>264262.99599999998</v>
      </c>
      <c r="E230" s="41">
        <v>38364.472003564399</v>
      </c>
      <c r="F230" s="41">
        <v>2763.3000675404351</v>
      </c>
      <c r="G230" s="68"/>
      <c r="H230" s="68"/>
    </row>
    <row r="231" spans="1:16" ht="15.75" customHeight="1" x14ac:dyDescent="0.35">
      <c r="A231" s="15">
        <f>+'TLZK Tesis'!A231</f>
        <v>43994</v>
      </c>
      <c r="B231" s="15">
        <f>+'TLZK Tesis'!B231</f>
        <v>44008</v>
      </c>
      <c r="C231" s="15">
        <f>+'TLZK Tesis'!C231</f>
        <v>44021</v>
      </c>
      <c r="D231" s="41">
        <v>264809.07400000002</v>
      </c>
      <c r="E231" s="41">
        <v>38040.173429902497</v>
      </c>
      <c r="F231" s="41">
        <v>2695.8546488344</v>
      </c>
      <c r="G231" s="68"/>
      <c r="H231" s="68"/>
      <c r="N231" s="21"/>
    </row>
    <row r="232" spans="1:16" ht="15.75" customHeight="1" x14ac:dyDescent="0.35">
      <c r="A232" s="15">
        <f>+'TLZK Tesis'!A232</f>
        <v>44008</v>
      </c>
      <c r="B232" s="15">
        <f>+'TLZK Tesis'!B232</f>
        <v>44022</v>
      </c>
      <c r="C232" s="15">
        <f>+'TLZK Tesis'!C232</f>
        <v>44035</v>
      </c>
      <c r="D232" s="41">
        <v>252255.55300000001</v>
      </c>
      <c r="E232" s="41">
        <v>36201.805149048698</v>
      </c>
      <c r="F232" s="41">
        <v>2542.9860155681399</v>
      </c>
      <c r="G232" s="68"/>
      <c r="H232" s="68"/>
      <c r="N232" s="21"/>
    </row>
    <row r="233" spans="1:16" ht="15.75" customHeight="1" x14ac:dyDescent="0.35">
      <c r="A233" s="15">
        <f>+'TLZK Tesis'!A233</f>
        <v>44022</v>
      </c>
      <c r="B233" s="15">
        <f>+'TLZK Tesis'!B233</f>
        <v>44036</v>
      </c>
      <c r="C233" s="15">
        <f>+'TLZK Tesis'!C233</f>
        <v>44049</v>
      </c>
      <c r="D233" s="41">
        <v>316763.56599999999</v>
      </c>
      <c r="E233" s="41">
        <v>43990.829154530897</v>
      </c>
      <c r="F233" s="41">
        <v>3254.4277902068402</v>
      </c>
      <c r="G233" s="68"/>
      <c r="H233" s="68"/>
      <c r="N233" s="21"/>
    </row>
    <row r="234" spans="1:16" ht="15.75" customHeight="1" x14ac:dyDescent="0.35">
      <c r="A234" s="15">
        <f>+'TLZK Tesis'!A234</f>
        <v>44036</v>
      </c>
      <c r="B234" s="15">
        <f>+'TLZK Tesis'!B234</f>
        <v>44050</v>
      </c>
      <c r="C234" s="15">
        <f>+'TLZK Tesis'!C234</f>
        <v>44063</v>
      </c>
      <c r="D234" s="41">
        <v>310898.54800000001</v>
      </c>
      <c r="E234" s="41">
        <v>42799.117809592099</v>
      </c>
      <c r="F234" s="41">
        <v>3546.8157188125601</v>
      </c>
      <c r="G234" s="68"/>
      <c r="H234" s="68"/>
    </row>
    <row r="235" spans="1:16" ht="15.75" customHeight="1" x14ac:dyDescent="0.35">
      <c r="A235" s="15">
        <f>+'TLZK Tesis'!A235</f>
        <v>44050</v>
      </c>
      <c r="B235" s="15">
        <f>+'TLZK Tesis'!B235</f>
        <v>44064</v>
      </c>
      <c r="C235" s="15">
        <f>+'TLZK Tesis'!C235</f>
        <v>44077</v>
      </c>
      <c r="D235" s="41">
        <v>335959.30099999998</v>
      </c>
      <c r="E235" s="41">
        <v>44354.4417204196</v>
      </c>
      <c r="F235" s="41">
        <v>4247.9625504906953</v>
      </c>
      <c r="G235" s="68"/>
      <c r="H235" s="68"/>
    </row>
    <row r="236" spans="1:16" ht="15.75" customHeight="1" x14ac:dyDescent="0.35">
      <c r="A236" s="15">
        <f>+'TLZK Tesis'!A236</f>
        <v>44064</v>
      </c>
      <c r="B236" s="15">
        <f>+'TLZK Tesis'!B236</f>
        <v>44078</v>
      </c>
      <c r="C236" s="15">
        <f>+'TLZK Tesis'!C236</f>
        <v>44091</v>
      </c>
      <c r="D236" s="41">
        <v>389398.09500000003</v>
      </c>
      <c r="E236" s="41">
        <v>49271.605257155403</v>
      </c>
      <c r="F236" s="41">
        <v>5375.5701465411212</v>
      </c>
      <c r="G236" s="68"/>
      <c r="H236" s="68"/>
    </row>
    <row r="237" spans="1:16" ht="15.75" customHeight="1" x14ac:dyDescent="0.35">
      <c r="A237" s="15">
        <f>+'TLZK Tesis'!A237</f>
        <v>44078</v>
      </c>
      <c r="B237" s="15">
        <f>+'TLZK Tesis'!B237</f>
        <v>44092</v>
      </c>
      <c r="C237" s="15">
        <f>+'TLZK Tesis'!C237</f>
        <v>44105</v>
      </c>
      <c r="D237" s="41">
        <v>394200.27600000001</v>
      </c>
      <c r="E237" s="41">
        <v>49008.585513825397</v>
      </c>
      <c r="F237" s="41">
        <v>5526.55665508938</v>
      </c>
      <c r="G237" s="68"/>
      <c r="H237" s="68"/>
    </row>
    <row r="238" spans="1:16" ht="15.75" customHeight="1" x14ac:dyDescent="0.35">
      <c r="A238" s="15">
        <f>+'TLZK Tesis'!A238</f>
        <v>44092</v>
      </c>
      <c r="B238" s="15">
        <f>+'TLZK Tesis'!B238</f>
        <v>44106</v>
      </c>
      <c r="C238" s="15">
        <f>+'TLZK Tesis'!C238</f>
        <v>44119</v>
      </c>
      <c r="D238" s="41">
        <v>399594.565</v>
      </c>
      <c r="E238" s="41">
        <v>49119.356091920403</v>
      </c>
      <c r="F238" s="41">
        <v>5466.9428850977401</v>
      </c>
      <c r="G238" s="68"/>
      <c r="H238" s="68"/>
    </row>
    <row r="239" spans="1:16" ht="15.75" customHeight="1" x14ac:dyDescent="0.35">
      <c r="A239" s="15">
        <f>+'TLZK Tesis'!A239</f>
        <v>44106</v>
      </c>
      <c r="B239" s="15">
        <f>+'TLZK Tesis'!B239</f>
        <v>44120</v>
      </c>
      <c r="C239" s="15">
        <f>+'TLZK Tesis'!C239</f>
        <v>44133</v>
      </c>
      <c r="D239" s="41">
        <v>400540.92800000001</v>
      </c>
      <c r="E239" s="41">
        <v>47943.018035505404</v>
      </c>
      <c r="F239" s="41">
        <v>5714.2113743724622</v>
      </c>
      <c r="G239" s="68"/>
      <c r="H239" s="68"/>
      <c r="M239" s="21"/>
      <c r="N239" s="21"/>
      <c r="P239" s="21"/>
    </row>
    <row r="240" spans="1:16" ht="15.75" customHeight="1" x14ac:dyDescent="0.35">
      <c r="A240" s="15">
        <f>+'TLZK Tesis'!A240</f>
        <v>44120</v>
      </c>
      <c r="B240" s="15">
        <f>+'TLZK Tesis'!B240</f>
        <v>44134</v>
      </c>
      <c r="C240" s="15">
        <f>+'TLZK Tesis'!C240</f>
        <v>44147</v>
      </c>
      <c r="D240" s="41">
        <v>409096.48100000003</v>
      </c>
      <c r="E240" s="41">
        <v>47614.134528161201</v>
      </c>
      <c r="F240" s="41">
        <v>5647.0368945017699</v>
      </c>
      <c r="G240" s="68"/>
      <c r="H240" s="68"/>
      <c r="M240" s="21"/>
      <c r="N240" s="21"/>
      <c r="P240" s="21"/>
    </row>
    <row r="241" spans="1:16" ht="15.75" customHeight="1" x14ac:dyDescent="0.35">
      <c r="A241" s="15">
        <f>+'TLZK Tesis'!A241</f>
        <v>44134</v>
      </c>
      <c r="B241" s="15">
        <f>+'TLZK Tesis'!B241</f>
        <v>44148</v>
      </c>
      <c r="C241" s="15">
        <f>+'TLZK Tesis'!C241</f>
        <v>44161</v>
      </c>
      <c r="D241" s="41">
        <v>426944.01800000004</v>
      </c>
      <c r="E241" s="41">
        <v>48744.013086650804</v>
      </c>
      <c r="F241" s="41">
        <v>5851.2824683361941</v>
      </c>
      <c r="G241" s="68"/>
      <c r="H241" s="68"/>
    </row>
    <row r="242" spans="1:16" ht="15.75" customHeight="1" x14ac:dyDescent="0.35">
      <c r="A242" s="15">
        <f>+'TLZK Tesis'!A242</f>
        <v>44148</v>
      </c>
      <c r="B242" s="15">
        <f>+'TLZK Tesis'!B242</f>
        <v>44162</v>
      </c>
      <c r="C242" s="15">
        <f>+'TLZK Tesis'!C242</f>
        <v>44175</v>
      </c>
      <c r="D242" s="41">
        <v>413643.68300000002</v>
      </c>
      <c r="E242" s="41">
        <v>50233.986250128401</v>
      </c>
      <c r="F242" s="41">
        <v>5980.7716531419501</v>
      </c>
      <c r="G242" s="68"/>
      <c r="H242" s="68"/>
      <c r="M242"/>
      <c r="N242"/>
      <c r="O242"/>
      <c r="P242" s="21"/>
    </row>
    <row r="243" spans="1:16" ht="15.75" customHeight="1" x14ac:dyDescent="0.35">
      <c r="A243" s="15">
        <f>+'TLZK Tesis'!A243</f>
        <v>44162</v>
      </c>
      <c r="B243" s="15">
        <f>+'TLZK Tesis'!B243</f>
        <v>44176</v>
      </c>
      <c r="C243" s="15">
        <f>+'TLZK Tesis'!C243</f>
        <v>44189</v>
      </c>
      <c r="D243" s="41">
        <v>422665</v>
      </c>
      <c r="E243" s="41">
        <v>52317.223024890751</v>
      </c>
      <c r="F243" s="41">
        <v>6141.7334228388254</v>
      </c>
      <c r="G243" s="68"/>
      <c r="H243" s="68"/>
      <c r="M243"/>
      <c r="N243"/>
      <c r="O243"/>
    </row>
    <row r="244" spans="1:16" ht="15.75" customHeight="1" x14ac:dyDescent="0.35">
      <c r="A244" s="15">
        <f>+'TLZK Tesis'!A244</f>
        <v>44176</v>
      </c>
      <c r="B244" s="15">
        <f>+'TLZK Tesis'!B244</f>
        <v>44190</v>
      </c>
      <c r="C244" s="15">
        <f>+'TLZK Tesis'!C244</f>
        <v>44203</v>
      </c>
      <c r="D244" s="41">
        <v>455217.96100000001</v>
      </c>
      <c r="E244" s="41">
        <v>54452.906451037597</v>
      </c>
      <c r="F244" s="41">
        <v>6335.6476449382899</v>
      </c>
      <c r="G244" s="68"/>
      <c r="H244" s="68"/>
      <c r="M244"/>
      <c r="N244"/>
      <c r="O244"/>
    </row>
    <row r="245" spans="1:16" ht="15.75" customHeight="1" x14ac:dyDescent="0.35">
      <c r="A245" s="15">
        <f>+'TLZK Tesis'!A245</f>
        <v>44190</v>
      </c>
      <c r="B245" s="15">
        <f>+'TLZK Tesis'!B245</f>
        <v>44204</v>
      </c>
      <c r="C245" s="15">
        <f>+'TLZK Tesis'!C245</f>
        <v>44217</v>
      </c>
      <c r="D245" s="41">
        <v>448820.92800000001</v>
      </c>
      <c r="E245" s="41">
        <v>54850.433474209203</v>
      </c>
      <c r="F245" s="41">
        <v>6281.17863503014</v>
      </c>
      <c r="G245" s="68"/>
      <c r="H245" s="68"/>
      <c r="M245"/>
      <c r="N245"/>
      <c r="O245"/>
    </row>
    <row r="246" spans="1:16" ht="15.75" customHeight="1" x14ac:dyDescent="0.35">
      <c r="A246" s="15">
        <f>+'TLZK Tesis'!A246</f>
        <v>44204</v>
      </c>
      <c r="B246" s="15">
        <f>+'TLZK Tesis'!B246</f>
        <v>44218</v>
      </c>
      <c r="C246" s="15">
        <f>+'TLZK Tesis'!C246</f>
        <v>44231</v>
      </c>
      <c r="D246" s="41">
        <v>431408.06900000002</v>
      </c>
      <c r="E246" s="41">
        <v>56250.960703532102</v>
      </c>
      <c r="F246" s="41">
        <v>6544.0802296214197</v>
      </c>
      <c r="G246" s="68"/>
      <c r="H246" s="68"/>
    </row>
    <row r="247" spans="1:16" ht="15.75" customHeight="1" x14ac:dyDescent="0.35">
      <c r="A247" s="15">
        <f>+'TLZK Tesis'!A247</f>
        <v>44218</v>
      </c>
      <c r="B247" s="15">
        <f>+'TLZK Tesis'!B247</f>
        <v>44232</v>
      </c>
      <c r="C247" s="15">
        <f>+'TLZK Tesis'!C247</f>
        <v>44245</v>
      </c>
      <c r="D247" s="41">
        <v>438453.38</v>
      </c>
      <c r="E247" s="41">
        <v>55359.767894252102</v>
      </c>
      <c r="F247" s="41">
        <v>6632.3824255997497</v>
      </c>
      <c r="G247" s="68"/>
      <c r="H247" s="68"/>
    </row>
    <row r="248" spans="1:16" ht="15.75" customHeight="1" x14ac:dyDescent="0.35">
      <c r="A248" s="15">
        <f>+'TLZK Tesis'!A248</f>
        <v>44232</v>
      </c>
      <c r="B248" s="15">
        <f>+'TLZK Tesis'!B248</f>
        <v>44246</v>
      </c>
      <c r="C248" s="15">
        <f>+'TLZK Tesis'!C248</f>
        <v>44259</v>
      </c>
      <c r="D248" s="41">
        <v>418807.52399999998</v>
      </c>
      <c r="E248" s="41">
        <v>54565.910260220975</v>
      </c>
      <c r="F248" s="41">
        <v>5983.6139022518701</v>
      </c>
      <c r="G248" s="68"/>
      <c r="H248" s="68"/>
    </row>
    <row r="249" spans="1:16" ht="15.75" customHeight="1" x14ac:dyDescent="0.35">
      <c r="A249" s="15">
        <f>+'TLZK Tesis'!A249</f>
        <v>44246</v>
      </c>
      <c r="B249" s="15">
        <f>+'TLZK Tesis'!B249</f>
        <v>44260</v>
      </c>
      <c r="C249" s="15">
        <f>+'TLZK Tesis'!C249</f>
        <v>44273</v>
      </c>
      <c r="D249" s="41">
        <v>409390.723</v>
      </c>
      <c r="E249" s="41">
        <v>55005.6198009406</v>
      </c>
      <c r="F249" s="41">
        <v>6362.6689918247303</v>
      </c>
      <c r="G249" s="68"/>
      <c r="H249" s="68"/>
    </row>
    <row r="250" spans="1:16" ht="15.75" customHeight="1" x14ac:dyDescent="0.35">
      <c r="A250" s="15">
        <f>+'TLZK Tesis'!A250</f>
        <v>44260</v>
      </c>
      <c r="B250" s="15">
        <f>+'TLZK Tesis'!B250</f>
        <v>44274</v>
      </c>
      <c r="C250" s="15">
        <f>+'TLZK Tesis'!C250</f>
        <v>44287</v>
      </c>
      <c r="D250" s="41">
        <v>433173.75300000003</v>
      </c>
      <c r="E250" s="41">
        <v>54272.518396758103</v>
      </c>
      <c r="F250" s="41">
        <v>5933.2561584302002</v>
      </c>
      <c r="G250" s="68"/>
      <c r="H250" s="68"/>
    </row>
    <row r="251" spans="1:16" ht="15.75" customHeight="1" x14ac:dyDescent="0.35">
      <c r="A251" s="15">
        <f>+'TLZK Tesis'!A251</f>
        <v>44274</v>
      </c>
      <c r="B251" s="15">
        <f>+'TLZK Tesis'!B251</f>
        <v>44288</v>
      </c>
      <c r="C251" s="15">
        <f>+'TLZK Tesis'!C251</f>
        <v>44301</v>
      </c>
      <c r="D251" s="41">
        <v>434242.63299999997</v>
      </c>
      <c r="E251" s="41">
        <v>54969.811602858899</v>
      </c>
      <c r="F251" s="41">
        <v>5832.0105414043801</v>
      </c>
      <c r="G251" s="68"/>
      <c r="H251" s="68"/>
    </row>
    <row r="252" spans="1:16" ht="15.75" customHeight="1" x14ac:dyDescent="0.35">
      <c r="A252" s="15">
        <f>+'TLZK Tesis'!A252</f>
        <v>44288</v>
      </c>
      <c r="B252" s="15">
        <f>+'TLZK Tesis'!B252</f>
        <v>44302</v>
      </c>
      <c r="C252" s="15">
        <f>+'TLZK Tesis'!C252</f>
        <v>44315</v>
      </c>
      <c r="D252" s="41">
        <v>458130.79200000002</v>
      </c>
      <c r="E252" s="41">
        <v>53532.611470253498</v>
      </c>
      <c r="F252" s="41">
        <v>5621.2653102515897</v>
      </c>
      <c r="G252" s="68"/>
      <c r="H252" s="68"/>
    </row>
    <row r="253" spans="1:16" ht="15.75" customHeight="1" x14ac:dyDescent="0.35">
      <c r="A253" s="15">
        <f>+'TLZK Tesis'!A253</f>
        <v>44302</v>
      </c>
      <c r="B253" s="15">
        <f>+'TLZK Tesis'!B253</f>
        <v>44316</v>
      </c>
      <c r="C253" s="15">
        <f>+'TLZK Tesis'!C253</f>
        <v>44332</v>
      </c>
      <c r="D253" s="41">
        <v>459180.46500000003</v>
      </c>
      <c r="E253" s="41">
        <v>53919.179761937303</v>
      </c>
      <c r="F253" s="41">
        <v>5774.2579012979704</v>
      </c>
      <c r="G253" s="68"/>
      <c r="H253" s="68"/>
      <c r="I253" s="21"/>
      <c r="J253" s="21"/>
      <c r="K253" s="21"/>
    </row>
    <row r="254" spans="1:16" ht="15.75" customHeight="1" x14ac:dyDescent="0.35">
      <c r="A254" s="15">
        <f>+'TLZK Tesis'!A254</f>
        <v>44316</v>
      </c>
      <c r="B254" s="15">
        <f>+'TLZK Tesis'!B254</f>
        <v>44333</v>
      </c>
      <c r="C254" s="15">
        <f>+'TLZK Tesis'!C254</f>
        <v>44343</v>
      </c>
      <c r="D254" s="41">
        <v>466090.97100000002</v>
      </c>
      <c r="E254" s="41">
        <v>54752.608141597302</v>
      </c>
      <c r="F254" s="41">
        <v>5868.3995345324802</v>
      </c>
      <c r="G254" s="68"/>
      <c r="H254" s="68"/>
      <c r="J254" s="21"/>
    </row>
    <row r="255" spans="1:16" ht="15.75" customHeight="1" x14ac:dyDescent="0.35">
      <c r="A255" s="15">
        <f>+'TLZK Tesis'!A255</f>
        <v>44328</v>
      </c>
      <c r="B255" s="15">
        <f>+'TLZK Tesis'!B255</f>
        <v>44344</v>
      </c>
      <c r="C255" s="15">
        <f>+'TLZK Tesis'!C255</f>
        <v>44357</v>
      </c>
      <c r="D255" s="41">
        <v>474761.37599999999</v>
      </c>
      <c r="E255" s="41">
        <v>55093.156906247401</v>
      </c>
      <c r="F255" s="41">
        <v>5985.2308963533496</v>
      </c>
      <c r="G255" s="68"/>
      <c r="H255" s="68"/>
      <c r="J255" s="21"/>
    </row>
    <row r="256" spans="1:16" ht="15.75" customHeight="1" x14ac:dyDescent="0.35">
      <c r="A256" s="15">
        <f>+'TLZK Tesis'!A256</f>
        <v>44344</v>
      </c>
      <c r="B256" s="15">
        <f>+'TLZK Tesis'!B256</f>
        <v>44358</v>
      </c>
      <c r="C256" s="15">
        <f>+'TLZK Tesis'!C256</f>
        <v>44371</v>
      </c>
      <c r="D256" s="41">
        <v>484977.63199999998</v>
      </c>
      <c r="E256" s="41">
        <v>55710.235498025402</v>
      </c>
      <c r="F256" s="41">
        <v>5827.7338410243201</v>
      </c>
      <c r="G256" s="68"/>
      <c r="H256" s="68"/>
      <c r="J256" s="21"/>
    </row>
    <row r="257" spans="1:10" ht="15.75" customHeight="1" x14ac:dyDescent="0.35">
      <c r="A257" s="15">
        <f>+'TLZK Tesis'!A257</f>
        <v>44358</v>
      </c>
      <c r="B257" s="15">
        <f>+'TLZK Tesis'!B257</f>
        <v>44372</v>
      </c>
      <c r="C257" s="15">
        <f>+'TLZK Tesis'!C257</f>
        <v>44385</v>
      </c>
      <c r="D257" s="41">
        <v>490316.55099999998</v>
      </c>
      <c r="E257" s="41">
        <v>56197.364271799102</v>
      </c>
      <c r="F257" s="41">
        <v>5565.7312544181668</v>
      </c>
      <c r="G257" s="68"/>
      <c r="H257" s="68"/>
      <c r="J257" s="21"/>
    </row>
    <row r="258" spans="1:10" ht="15.75" customHeight="1" x14ac:dyDescent="0.35">
      <c r="A258" s="15">
        <f>+'TLZK Tesis'!A258</f>
        <v>44372</v>
      </c>
      <c r="B258" s="15">
        <f>+'TLZK Tesis'!B258</f>
        <v>44386</v>
      </c>
      <c r="C258" s="15">
        <f>+'TLZK Tesis'!C258</f>
        <v>44402</v>
      </c>
      <c r="D258" s="41">
        <v>495045.12400000001</v>
      </c>
      <c r="E258" s="41">
        <v>56850.06432760154</v>
      </c>
      <c r="F258" s="41">
        <v>5480.5533332313262</v>
      </c>
      <c r="G258" s="68"/>
      <c r="H258" s="68"/>
      <c r="J258" s="21"/>
    </row>
    <row r="259" spans="1:10" ht="15.75" customHeight="1" x14ac:dyDescent="0.35">
      <c r="A259" s="15">
        <f>+'TLZK Tesis'!A259</f>
        <v>44386</v>
      </c>
      <c r="B259" s="15">
        <f>+'TLZK Tesis'!B259</f>
        <v>44403</v>
      </c>
      <c r="C259" s="15">
        <f>+'TLZK Tesis'!C259</f>
        <v>44413</v>
      </c>
      <c r="D259" s="41">
        <v>497922.23499999999</v>
      </c>
      <c r="E259" s="41">
        <v>57021.479556908802</v>
      </c>
      <c r="F259" s="41">
        <v>5514.3717650529197</v>
      </c>
      <c r="G259" s="68"/>
      <c r="H259" s="68"/>
      <c r="J259" s="21"/>
    </row>
    <row r="260" spans="1:10" ht="15.75" customHeight="1" x14ac:dyDescent="0.35">
      <c r="A260" s="15">
        <f>+'TLZK Tesis'!A260</f>
        <v>44396</v>
      </c>
      <c r="B260" s="15">
        <f>+'TLZK Tesis'!B260</f>
        <v>44414</v>
      </c>
      <c r="C260" s="15">
        <f>+'TLZK Tesis'!C260</f>
        <v>44427</v>
      </c>
      <c r="D260" s="41">
        <v>528589.59299999999</v>
      </c>
      <c r="E260" s="41">
        <v>61193.946252834896</v>
      </c>
      <c r="F260" s="41">
        <v>5753.7958537633267</v>
      </c>
      <c r="G260" s="68"/>
      <c r="H260" s="68"/>
      <c r="J260" s="21"/>
    </row>
    <row r="261" spans="1:10" ht="15.75" customHeight="1" x14ac:dyDescent="0.35">
      <c r="A261" s="15">
        <f>+'TLZK Tesis'!A261</f>
        <v>44414</v>
      </c>
      <c r="B261" s="15">
        <f>+'TLZK Tesis'!B261</f>
        <v>44428</v>
      </c>
      <c r="C261" s="15">
        <f>+'TLZK Tesis'!C261</f>
        <v>44441</v>
      </c>
      <c r="D261" s="41">
        <v>533414.04</v>
      </c>
      <c r="E261" s="41">
        <v>61945.020000703698</v>
      </c>
      <c r="F261" s="41">
        <v>5728.8682427500398</v>
      </c>
      <c r="G261" s="68"/>
      <c r="H261" s="68"/>
      <c r="J261" s="21"/>
    </row>
    <row r="262" spans="1:10" ht="15.75" customHeight="1" x14ac:dyDescent="0.35">
      <c r="A262" s="15">
        <f>+'TLZK Tesis'!A262</f>
        <v>44428</v>
      </c>
      <c r="B262" s="15">
        <f>+'TLZK Tesis'!B262</f>
        <v>44442</v>
      </c>
      <c r="C262" s="15">
        <f>+'TLZK Tesis'!C262</f>
        <v>44455</v>
      </c>
      <c r="D262" s="41">
        <v>530728.21100000001</v>
      </c>
      <c r="E262" s="41">
        <v>61397.775113557604</v>
      </c>
      <c r="F262" s="41">
        <v>5674.0662126235502</v>
      </c>
      <c r="G262" s="68"/>
      <c r="H262" s="68"/>
      <c r="J262" s="21"/>
    </row>
    <row r="263" spans="1:10" ht="15.75" customHeight="1" x14ac:dyDescent="0.35">
      <c r="A263" s="15">
        <f>+'TLZK Tesis'!A263</f>
        <v>44442</v>
      </c>
      <c r="B263" s="15">
        <f>+'TLZK Tesis'!B263</f>
        <v>44456</v>
      </c>
      <c r="C263" s="15">
        <f>+'TLZK Tesis'!C263</f>
        <v>44469</v>
      </c>
      <c r="D263" s="41">
        <v>525654.46100000001</v>
      </c>
      <c r="E263" s="41">
        <v>63088.126242421298</v>
      </c>
      <c r="F263" s="41">
        <v>5827.1854318381902</v>
      </c>
      <c r="G263" s="68"/>
      <c r="H263" s="68"/>
      <c r="J263" s="21"/>
    </row>
    <row r="264" spans="1:10" ht="15.75" customHeight="1" x14ac:dyDescent="0.35">
      <c r="A264" s="15">
        <f>+'TLZK Tesis'!A264</f>
        <v>44456</v>
      </c>
      <c r="B264" s="15">
        <f>+'TLZK Tesis'!B264</f>
        <v>44470</v>
      </c>
      <c r="C264" s="15">
        <f>+'TLZK Tesis'!C264</f>
        <v>44483</v>
      </c>
      <c r="D264" s="41">
        <v>579026.62099999993</v>
      </c>
      <c r="E264" s="41">
        <v>66310.822496623296</v>
      </c>
      <c r="F264" s="41">
        <v>5968.6243850153251</v>
      </c>
      <c r="G264" s="68"/>
      <c r="H264" s="68"/>
      <c r="J264" s="21"/>
    </row>
    <row r="265" spans="1:10" ht="15.75" customHeight="1" x14ac:dyDescent="0.35">
      <c r="A265" s="15">
        <f>+'TLZK Tesis'!A265</f>
        <v>44470</v>
      </c>
      <c r="B265" s="15">
        <f>+'TLZK Tesis'!B265</f>
        <v>44484</v>
      </c>
      <c r="C265" s="15">
        <f>+'TLZK Tesis'!C265</f>
        <v>44500</v>
      </c>
      <c r="D265" s="41">
        <v>597204.20600000001</v>
      </c>
      <c r="E265" s="41">
        <v>65101.053405980703</v>
      </c>
      <c r="F265" s="41">
        <v>5733.1338226513499</v>
      </c>
      <c r="G265" s="68"/>
      <c r="H265" s="68"/>
      <c r="J265" s="21"/>
    </row>
    <row r="266" spans="1:10" ht="15.75" customHeight="1" x14ac:dyDescent="0.35">
      <c r="A266" s="15">
        <f>+'TLZK Tesis'!A266</f>
        <v>44484</v>
      </c>
      <c r="B266" s="15">
        <f>+'TLZK Tesis'!B266</f>
        <v>44501</v>
      </c>
      <c r="C266" s="15">
        <f>+'TLZK Tesis'!C266</f>
        <v>44511</v>
      </c>
      <c r="D266" s="41">
        <v>618698.16</v>
      </c>
      <c r="E266" s="41">
        <v>65749.418502122164</v>
      </c>
      <c r="F266" s="41">
        <v>5706.9016672860726</v>
      </c>
      <c r="G266" s="68"/>
      <c r="H266" s="68"/>
      <c r="J266" s="21"/>
    </row>
    <row r="267" spans="1:10" ht="15.75" customHeight="1" x14ac:dyDescent="0.35">
      <c r="A267" s="15">
        <v>44497</v>
      </c>
      <c r="B267" s="15">
        <v>44512</v>
      </c>
      <c r="C267" s="15">
        <v>44525</v>
      </c>
      <c r="D267" s="41">
        <v>685723.28500000003</v>
      </c>
      <c r="E267" s="41">
        <v>71457.377999746881</v>
      </c>
      <c r="F267" s="41">
        <v>3770.8129917593096</v>
      </c>
      <c r="G267" s="68"/>
      <c r="H267" s="68"/>
      <c r="J267" s="21"/>
    </row>
    <row r="268" spans="1:10" ht="15.75" customHeight="1" x14ac:dyDescent="0.35">
      <c r="A268" s="15">
        <f>+'TLZK Tesis'!A268</f>
        <v>44512</v>
      </c>
      <c r="B268" s="15">
        <f>+'TLZK Tesis'!B268</f>
        <v>44526</v>
      </c>
      <c r="C268" s="15">
        <f>+'TLZK Tesis'!C268</f>
        <v>44539</v>
      </c>
      <c r="D268" s="41">
        <v>721920.32799999998</v>
      </c>
      <c r="E268" s="41">
        <v>70844.3757007159</v>
      </c>
      <c r="F268" s="41">
        <v>3811.9503112188199</v>
      </c>
      <c r="G268" s="68"/>
      <c r="H268" s="68"/>
      <c r="J268" s="21"/>
    </row>
    <row r="269" spans="1:10" ht="15.75" customHeight="1" x14ac:dyDescent="0.35">
      <c r="A269" s="15">
        <f>+'TLZK Tesis'!A269</f>
        <v>44526</v>
      </c>
      <c r="B269" s="15">
        <f>+'TLZK Tesis'!B269</f>
        <v>44540</v>
      </c>
      <c r="C269" s="15">
        <f>+'TLZK Tesis'!C269</f>
        <v>44553</v>
      </c>
      <c r="D269" s="41">
        <v>860808.04299999995</v>
      </c>
      <c r="E269" s="41">
        <v>71655.883074807716</v>
      </c>
      <c r="F269" s="41">
        <v>3804.6773527974001</v>
      </c>
      <c r="G269" s="68"/>
      <c r="H269" s="68"/>
      <c r="J269" s="21"/>
    </row>
    <row r="270" spans="1:10" ht="15.75" customHeight="1" x14ac:dyDescent="0.35">
      <c r="A270" s="15">
        <f>+'TLZK Tesis'!A270</f>
        <v>44540</v>
      </c>
      <c r="B270" s="15">
        <f>+'TLZK Tesis'!B270</f>
        <v>44554</v>
      </c>
      <c r="C270" s="15">
        <f>+'TLZK Tesis'!C270</f>
        <v>44567</v>
      </c>
      <c r="D270" s="41">
        <v>984842.78700000001</v>
      </c>
      <c r="E270" s="41">
        <v>70916.681370932536</v>
      </c>
      <c r="F270" s="41">
        <v>4996.1302040829296</v>
      </c>
      <c r="G270" s="68"/>
      <c r="H270" s="68"/>
      <c r="J270" s="21"/>
    </row>
    <row r="271" spans="1:10" ht="15.75" customHeight="1" x14ac:dyDescent="0.35">
      <c r="A271" s="15">
        <f>+'TLZK Tesis'!A271</f>
        <v>44554</v>
      </c>
      <c r="B271" s="15">
        <f>+'TLZK Tesis'!B271</f>
        <v>44568</v>
      </c>
      <c r="C271" s="15">
        <f>+'TLZK Tesis'!C271</f>
        <v>44581</v>
      </c>
      <c r="D271" s="41">
        <v>844184.38699999999</v>
      </c>
      <c r="E271" s="41">
        <v>72179.657866262627</v>
      </c>
      <c r="F271" s="41">
        <v>5396.737889406545</v>
      </c>
      <c r="G271" s="68"/>
      <c r="H271" s="68"/>
      <c r="J271" s="21"/>
    </row>
    <row r="272" spans="1:10" ht="15.75" customHeight="1" x14ac:dyDescent="0.35">
      <c r="A272" s="15">
        <f>+'TLZK Tesis'!A272</f>
        <v>44568</v>
      </c>
      <c r="B272" s="15">
        <f>+'TLZK Tesis'!B272</f>
        <v>44582</v>
      </c>
      <c r="C272" s="15">
        <f>+'TLZK Tesis'!C272</f>
        <v>44595</v>
      </c>
      <c r="D272" s="41">
        <v>986618.86499999999</v>
      </c>
      <c r="E272" s="41">
        <v>70703.907566959097</v>
      </c>
      <c r="F272" s="41">
        <v>5366.5637791171102</v>
      </c>
      <c r="G272" s="68"/>
      <c r="H272" s="68"/>
      <c r="J272" s="21"/>
    </row>
    <row r="273" spans="1:10" ht="15.75" customHeight="1" x14ac:dyDescent="0.35">
      <c r="A273" s="15">
        <f>+'TLZK Tesis'!A273</f>
        <v>44582</v>
      </c>
      <c r="B273" s="15">
        <f>+'TLZK Tesis'!B273</f>
        <v>44596</v>
      </c>
      <c r="C273" s="15">
        <f>+'TLZK Tesis'!C273</f>
        <v>44609</v>
      </c>
      <c r="D273" s="41">
        <v>967096.08400000003</v>
      </c>
      <c r="E273" s="41">
        <v>69280.593522848139</v>
      </c>
      <c r="F273" s="41">
        <v>5344.7239078117636</v>
      </c>
      <c r="G273" s="68"/>
      <c r="H273" s="68"/>
      <c r="J273" s="21"/>
    </row>
    <row r="274" spans="1:10" ht="15.75" customHeight="1" x14ac:dyDescent="0.35">
      <c r="A274" s="15">
        <f>+'TLZK Tesis'!A274</f>
        <v>44596</v>
      </c>
      <c r="B274" s="15">
        <f>+'TLZK Tesis'!B274</f>
        <v>44610</v>
      </c>
      <c r="C274" s="15">
        <f>+'TLZK Tesis'!C274</f>
        <v>44623</v>
      </c>
      <c r="D274" s="41">
        <v>946558.58499999996</v>
      </c>
      <c r="E274" s="41">
        <v>66984.250183484211</v>
      </c>
      <c r="F274" s="41">
        <v>5174.3904446740416</v>
      </c>
      <c r="G274" s="68"/>
      <c r="H274" s="68"/>
      <c r="J274" s="21"/>
    </row>
    <row r="275" spans="1:10" ht="15.75" customHeight="1" x14ac:dyDescent="0.35">
      <c r="A275" s="15">
        <f>+'TLZK Tesis'!A275</f>
        <v>44610</v>
      </c>
      <c r="B275" s="15">
        <f>+'TLZK Tesis'!B275</f>
        <v>44624</v>
      </c>
      <c r="C275" s="15">
        <f>+'TLZK Tesis'!C275</f>
        <v>44637</v>
      </c>
      <c r="D275" s="41">
        <v>924873.28700000001</v>
      </c>
      <c r="E275" s="41">
        <v>66714.662168118506</v>
      </c>
      <c r="F275" s="41">
        <v>5646.8888817221105</v>
      </c>
      <c r="G275" s="68"/>
      <c r="H275" s="68"/>
      <c r="J275" s="21"/>
    </row>
    <row r="276" spans="1:10" ht="15.75" customHeight="1" x14ac:dyDescent="0.35">
      <c r="A276" s="15">
        <f>+'TLZK Tesis'!A276</f>
        <v>44624</v>
      </c>
      <c r="B276" s="15">
        <f>+'TLZK Tesis'!B276</f>
        <v>44638</v>
      </c>
      <c r="C276" s="15">
        <f>+'TLZK Tesis'!C276</f>
        <v>44651</v>
      </c>
      <c r="D276" s="41">
        <v>952593.12300000002</v>
      </c>
      <c r="E276" s="41">
        <v>66391.209883290794</v>
      </c>
      <c r="F276" s="41">
        <v>5840.7342972263177</v>
      </c>
      <c r="G276" s="68"/>
      <c r="H276" s="68"/>
      <c r="J276" s="21"/>
    </row>
    <row r="277" spans="1:10" ht="15.75" customHeight="1" x14ac:dyDescent="0.35">
      <c r="A277" s="15">
        <f>+'TLZK Tesis'!A277</f>
        <v>44638</v>
      </c>
      <c r="B277" s="15">
        <f>+'TLZK Tesis'!B277</f>
        <v>44652</v>
      </c>
      <c r="C277" s="15">
        <f>+'TLZK Tesis'!C277</f>
        <v>44665</v>
      </c>
      <c r="D277" s="41">
        <v>997896.93200000003</v>
      </c>
      <c r="E277" s="41">
        <v>67151.893587598926</v>
      </c>
      <c r="F277" s="41">
        <v>5679.2155986918533</v>
      </c>
      <c r="G277" s="68"/>
      <c r="H277" s="68"/>
      <c r="J277" s="21"/>
    </row>
    <row r="278" spans="1:10" ht="15.75" customHeight="1" x14ac:dyDescent="0.35">
      <c r="A278" s="15">
        <f>+'TLZK Tesis'!A278</f>
        <v>44652</v>
      </c>
      <c r="B278" s="15">
        <f>+'TLZK Tesis'!B278</f>
        <v>44666</v>
      </c>
      <c r="C278" s="15">
        <f>+'TLZK Tesis'!C278</f>
        <v>44679</v>
      </c>
      <c r="D278" s="41">
        <v>997078.88</v>
      </c>
      <c r="E278" s="41">
        <v>67622.059056643702</v>
      </c>
      <c r="F278" s="41">
        <v>5645.7765619302527</v>
      </c>
      <c r="G278" s="68"/>
      <c r="H278" s="68"/>
      <c r="J278" s="21"/>
    </row>
    <row r="279" spans="1:10" ht="15.75" customHeight="1" x14ac:dyDescent="0.35">
      <c r="A279" s="15">
        <f>+'TLZK Tesis'!A279</f>
        <v>44666</v>
      </c>
      <c r="B279" s="15">
        <f>+'TLZK Tesis'!B279</f>
        <v>44680</v>
      </c>
      <c r="C279" s="15">
        <f>+'TLZK Tesis'!C279</f>
        <v>44693</v>
      </c>
      <c r="D279" s="41">
        <v>994052.48300000001</v>
      </c>
      <c r="E279" s="41">
        <v>67105.946808398396</v>
      </c>
      <c r="F279" s="41">
        <v>5708.5493412235801</v>
      </c>
      <c r="G279" s="68"/>
      <c r="H279" s="68"/>
      <c r="J279" s="21"/>
    </row>
    <row r="280" spans="1:10" ht="15.75" customHeight="1" x14ac:dyDescent="0.35">
      <c r="A280" s="15">
        <f>+'TLZK Tesis'!A280</f>
        <v>44680</v>
      </c>
      <c r="B280" s="15">
        <f>+'TLZK Tesis'!B280</f>
        <v>44694</v>
      </c>
      <c r="C280" s="15">
        <f>+'TLZK Tesis'!C280</f>
        <v>44707</v>
      </c>
      <c r="D280" s="41">
        <v>995181.80500000005</v>
      </c>
      <c r="E280" s="41">
        <v>65546.000207648307</v>
      </c>
      <c r="F280" s="41">
        <v>5604.5611528899171</v>
      </c>
      <c r="G280" s="68"/>
      <c r="H280" s="68"/>
      <c r="J280" s="21"/>
    </row>
    <row r="281" spans="1:10" ht="15.75" customHeight="1" x14ac:dyDescent="0.35">
      <c r="A281" s="15">
        <f>+'TLZK Tesis'!A281</f>
        <v>44694</v>
      </c>
      <c r="B281" s="15">
        <f>+'TLZK Tesis'!B281</f>
        <v>44708</v>
      </c>
      <c r="C281" s="15">
        <f>+'TLZK Tesis'!C281</f>
        <v>44721</v>
      </c>
      <c r="D281" s="41">
        <v>1036143.1990000001</v>
      </c>
      <c r="E281" s="41">
        <v>65763.79081308702</v>
      </c>
      <c r="F281" s="41">
        <v>5342.9098561652681</v>
      </c>
      <c r="G281" s="68"/>
      <c r="H281" s="68"/>
      <c r="J281" s="21"/>
    </row>
    <row r="282" spans="1:10" ht="15.75" customHeight="1" x14ac:dyDescent="0.35">
      <c r="A282" s="15">
        <f>+'TLZK Tesis'!A282</f>
        <v>44708</v>
      </c>
      <c r="B282" s="15">
        <f>+'TLZK Tesis'!B282</f>
        <v>44722</v>
      </c>
      <c r="C282" s="15">
        <f>+'TLZK Tesis'!C282</f>
        <v>44735</v>
      </c>
      <c r="D282" s="41">
        <v>1163161.0190000001</v>
      </c>
      <c r="E282" s="41">
        <v>69069.6430739059</v>
      </c>
      <c r="F282" s="41">
        <v>5625.8560135773896</v>
      </c>
      <c r="G282" s="68"/>
      <c r="H282" s="68"/>
      <c r="J282" s="21"/>
    </row>
    <row r="283" spans="1:10" ht="15.75" customHeight="1" x14ac:dyDescent="0.35">
      <c r="A283" s="15">
        <f>+'TLZK Tesis'!A283</f>
        <v>44722</v>
      </c>
      <c r="B283" s="15">
        <f>+'TLZK Tesis'!B283</f>
        <v>44736</v>
      </c>
      <c r="C283" s="15">
        <f>+'TLZK Tesis'!C283</f>
        <v>44749</v>
      </c>
      <c r="D283" s="41">
        <v>1218850.219</v>
      </c>
      <c r="E283" s="41">
        <v>69505.866462598497</v>
      </c>
      <c r="F283" s="41">
        <v>5639.6783767426796</v>
      </c>
      <c r="G283" s="68"/>
      <c r="H283" s="68"/>
      <c r="J283" s="21"/>
    </row>
    <row r="284" spans="1:10" ht="15.75" customHeight="1" x14ac:dyDescent="0.35">
      <c r="A284" s="15">
        <f>+'TLZK Tesis'!A284</f>
        <v>44736</v>
      </c>
      <c r="B284" s="15">
        <f>+'TLZK Tesis'!B284</f>
        <v>44750</v>
      </c>
      <c r="C284" s="15">
        <f>+'TLZK Tesis'!C284</f>
        <v>44763</v>
      </c>
      <c r="D284" s="41">
        <v>1226784.8970000001</v>
      </c>
      <c r="E284" s="41">
        <v>69172.13030564363</v>
      </c>
      <c r="F284" s="41">
        <v>5551.0667909209951</v>
      </c>
      <c r="G284" s="68"/>
      <c r="H284" s="68"/>
      <c r="J284" s="21"/>
    </row>
    <row r="285" spans="1:10" ht="15.75" customHeight="1" x14ac:dyDescent="0.35">
      <c r="A285" s="15">
        <f>+'TLZK Tesis'!A285</f>
        <v>44750</v>
      </c>
      <c r="B285" s="15">
        <f>+'TLZK Tesis'!B285</f>
        <v>44764</v>
      </c>
      <c r="C285" s="15">
        <f>+'TLZK Tesis'!C285</f>
        <v>44777</v>
      </c>
      <c r="D285" s="41">
        <v>1188326.838</v>
      </c>
      <c r="E285" s="41">
        <v>67091.243164871586</v>
      </c>
      <c r="F285" s="41">
        <v>5322.7418119598096</v>
      </c>
      <c r="G285" s="68"/>
      <c r="H285" s="68"/>
      <c r="J285" s="21"/>
    </row>
    <row r="286" spans="1:10" ht="15.75" customHeight="1" x14ac:dyDescent="0.35">
      <c r="A286" s="15">
        <f>+'TLZK Tesis'!A286</f>
        <v>44764</v>
      </c>
      <c r="B286" s="15">
        <f>+'TLZK Tesis'!B286</f>
        <v>44778</v>
      </c>
      <c r="C286" s="15">
        <f>+'TLZK Tesis'!C286</f>
        <v>44791</v>
      </c>
      <c r="D286" s="41">
        <v>1205840.1580000001</v>
      </c>
      <c r="E286" s="41">
        <v>67641.954080847703</v>
      </c>
      <c r="F286" s="41">
        <v>5236.5546469628471</v>
      </c>
      <c r="G286" s="68"/>
      <c r="H286" s="68"/>
      <c r="J286" s="21"/>
    </row>
    <row r="287" spans="1:10" ht="15.75" customHeight="1" x14ac:dyDescent="0.35">
      <c r="A287" s="15">
        <f>+'TLZK Tesis'!A287</f>
        <v>44778</v>
      </c>
      <c r="B287" s="15">
        <f>+'TLZK Tesis'!B287</f>
        <v>44792</v>
      </c>
      <c r="C287" s="15">
        <f>+'TLZK Tesis'!C287</f>
        <v>44805</v>
      </c>
      <c r="D287" s="41">
        <v>1244302.4469999999</v>
      </c>
      <c r="E287" s="41">
        <v>66644.976944521899</v>
      </c>
      <c r="F287" s="41">
        <v>5407.0032128234197</v>
      </c>
      <c r="G287" s="68"/>
      <c r="H287" s="68"/>
      <c r="J287" s="21"/>
    </row>
    <row r="288" spans="1:10" ht="15.75" customHeight="1" x14ac:dyDescent="0.35">
      <c r="A288" s="15">
        <f>+'TLZK Tesis'!A288</f>
        <v>44792</v>
      </c>
      <c r="B288" s="15">
        <f>+'TLZK Tesis'!B288</f>
        <v>44806</v>
      </c>
      <c r="C288" s="15">
        <f>+'TLZK Tesis'!C288</f>
        <v>44819</v>
      </c>
      <c r="D288" s="41">
        <v>1220443.1780000001</v>
      </c>
      <c r="E288" s="41">
        <v>66452.93621326967</v>
      </c>
      <c r="F288" s="41">
        <v>5281.8230556827284</v>
      </c>
      <c r="G288" s="68"/>
      <c r="H288" s="68"/>
      <c r="J288" s="21"/>
    </row>
    <row r="289" spans="1:10" ht="15.75" customHeight="1" x14ac:dyDescent="0.35">
      <c r="A289" s="15">
        <f>+'TLZK Tesis'!A289</f>
        <v>44806</v>
      </c>
      <c r="B289" s="15">
        <f>+'TLZK Tesis'!B289</f>
        <v>44820</v>
      </c>
      <c r="C289" s="15">
        <f>+'TLZK Tesis'!C289</f>
        <v>44833</v>
      </c>
      <c r="D289" s="41">
        <v>1288055.6229999999</v>
      </c>
      <c r="E289" s="41">
        <v>67580.296740298698</v>
      </c>
      <c r="F289" s="41">
        <v>5669.8184795794796</v>
      </c>
      <c r="G289" s="68"/>
      <c r="H289" s="68"/>
      <c r="J289" s="21"/>
    </row>
    <row r="290" spans="1:10" ht="15.75" customHeight="1" x14ac:dyDescent="0.35">
      <c r="A290" s="15">
        <f>+'TLZK Tesis'!A290</f>
        <v>44820</v>
      </c>
      <c r="B290" s="15">
        <f>+'TLZK Tesis'!B290</f>
        <v>44834</v>
      </c>
      <c r="C290" s="15">
        <f>+'TLZK Tesis'!C290</f>
        <v>44847</v>
      </c>
      <c r="D290" s="41">
        <v>1264929.916</v>
      </c>
      <c r="E290" s="41">
        <v>66492.209632291269</v>
      </c>
      <c r="F290" s="41">
        <v>5362.1935594920942</v>
      </c>
      <c r="G290" s="68"/>
      <c r="H290" s="68"/>
      <c r="J290" s="21"/>
    </row>
    <row r="291" spans="1:10" ht="15.75" customHeight="1" x14ac:dyDescent="0.35">
      <c r="A291" s="15">
        <f>+'TLZK Tesis'!A291</f>
        <v>44834</v>
      </c>
      <c r="B291" s="15">
        <f>+'TLZK Tesis'!B291</f>
        <v>44848</v>
      </c>
      <c r="C291" s="15">
        <f>+'TLZK Tesis'!C291</f>
        <v>44861</v>
      </c>
      <c r="D291" s="41">
        <v>1260979.946</v>
      </c>
      <c r="E291" s="41">
        <v>66105.496092694477</v>
      </c>
      <c r="F291" s="41">
        <v>5300.7057260494712</v>
      </c>
      <c r="G291" s="68"/>
      <c r="H291" s="68"/>
      <c r="J291" s="21"/>
    </row>
    <row r="292" spans="1:10" ht="15.75" customHeight="1" x14ac:dyDescent="0.35">
      <c r="A292" s="15">
        <f>+'TLZK Tesis'!A292</f>
        <v>44848</v>
      </c>
      <c r="B292" s="15">
        <f>+'TLZK Tesis'!B292</f>
        <v>44862</v>
      </c>
      <c r="C292" s="15">
        <f>+'TLZK Tesis'!C292</f>
        <v>44875</v>
      </c>
      <c r="D292" s="41">
        <v>1270082.5900000001</v>
      </c>
      <c r="E292" s="41">
        <v>64778.745764424501</v>
      </c>
      <c r="F292" s="41">
        <v>5231.0121120644299</v>
      </c>
      <c r="G292" s="68"/>
      <c r="H292" s="68"/>
      <c r="J292" s="21"/>
    </row>
    <row r="293" spans="1:10" ht="15.75" customHeight="1" x14ac:dyDescent="0.35">
      <c r="A293" s="15">
        <f>+'TLZK Tesis'!A293</f>
        <v>44862</v>
      </c>
      <c r="B293" s="15">
        <f>+'TLZK Tesis'!B293</f>
        <v>44876</v>
      </c>
      <c r="C293" s="15">
        <f>+'TLZK Tesis'!C293</f>
        <v>44889</v>
      </c>
      <c r="D293" s="41">
        <v>1256257.385</v>
      </c>
      <c r="E293" s="41">
        <v>63441.496416774302</v>
      </c>
      <c r="F293" s="41">
        <v>5308.6907255071501</v>
      </c>
      <c r="G293" s="68"/>
      <c r="H293" s="68"/>
      <c r="J293" s="21"/>
    </row>
    <row r="294" spans="1:10" ht="15.75" customHeight="1" x14ac:dyDescent="0.35">
      <c r="A294" s="15">
        <f>+'TLZK Tesis'!A294</f>
        <v>44876</v>
      </c>
      <c r="B294" s="15">
        <f>+'TLZK Tesis'!B294</f>
        <v>44890</v>
      </c>
      <c r="C294" s="15">
        <f>+'TLZK Tesis'!C294</f>
        <v>44903</v>
      </c>
      <c r="D294" s="41">
        <v>1242925.398</v>
      </c>
      <c r="E294" s="41">
        <v>62320.842613607616</v>
      </c>
      <c r="F294" s="41">
        <v>5467.0547164121554</v>
      </c>
      <c r="G294" s="68"/>
      <c r="H294" s="68"/>
      <c r="J294" s="21"/>
    </row>
    <row r="295" spans="1:10" ht="15.75" customHeight="1" x14ac:dyDescent="0.35">
      <c r="A295" s="15">
        <f>+'TLZK Tesis'!A295</f>
        <v>44890</v>
      </c>
      <c r="B295" s="15">
        <f>+'TLZK Tesis'!B295</f>
        <v>44904</v>
      </c>
      <c r="C295" s="15">
        <f>+'TLZK Tesis'!C295</f>
        <v>44917</v>
      </c>
      <c r="D295" s="41">
        <v>1231326.8</v>
      </c>
      <c r="E295" s="41">
        <v>62034.927694643768</v>
      </c>
      <c r="F295" s="41">
        <v>5382.295534516612</v>
      </c>
      <c r="G295" s="68"/>
      <c r="H295" s="68"/>
      <c r="J295" s="21"/>
    </row>
    <row r="296" spans="1:10" ht="15.75" customHeight="1" x14ac:dyDescent="0.35">
      <c r="A296" s="15">
        <f>+'TLZK Tesis'!A296</f>
        <v>44904</v>
      </c>
      <c r="B296" s="15">
        <f>+'TLZK Tesis'!B296</f>
        <v>44918</v>
      </c>
      <c r="C296" s="15">
        <f>+'TLZK Tesis'!C296</f>
        <v>44931</v>
      </c>
      <c r="D296" s="41">
        <v>1221252.284</v>
      </c>
      <c r="E296" s="41">
        <v>61540.7218201738</v>
      </c>
      <c r="F296" s="41">
        <v>5472.5991646856701</v>
      </c>
      <c r="G296" s="68"/>
      <c r="H296" s="68"/>
      <c r="J296" s="21"/>
    </row>
    <row r="297" spans="1:10" ht="15.75" customHeight="1" x14ac:dyDescent="0.35">
      <c r="A297" s="15">
        <f>+'TLZK Tesis'!A297</f>
        <v>44918</v>
      </c>
      <c r="B297" s="15">
        <f>+'TLZK Tesis'!B297</f>
        <v>44932</v>
      </c>
      <c r="C297" s="15">
        <f>+'TLZK Tesis'!C297</f>
        <v>44945</v>
      </c>
      <c r="D297" s="41">
        <v>1200153.2120000001</v>
      </c>
      <c r="E297" s="41">
        <v>60912.204084397497</v>
      </c>
      <c r="F297" s="41">
        <v>5346.27014198701</v>
      </c>
      <c r="G297" s="68"/>
      <c r="H297" s="68"/>
      <c r="J297" s="21"/>
    </row>
    <row r="298" spans="1:10" ht="15.75" customHeight="1" x14ac:dyDescent="0.35">
      <c r="A298" s="15">
        <f>+'TLZK Tesis'!A298</f>
        <v>44932</v>
      </c>
      <c r="B298" s="15">
        <f>+'TLZK Tesis'!B298</f>
        <v>44946</v>
      </c>
      <c r="C298" s="15">
        <f>+'TLZK Tesis'!C298</f>
        <v>44959</v>
      </c>
      <c r="D298" s="41">
        <v>1210867.6059999999</v>
      </c>
      <c r="E298" s="41">
        <v>63488.732059267699</v>
      </c>
      <c r="F298" s="41">
        <v>6165.47255280842</v>
      </c>
      <c r="G298" s="68"/>
      <c r="H298" s="68"/>
      <c r="J298" s="21"/>
    </row>
    <row r="299" spans="1:10" ht="15.75" customHeight="1" x14ac:dyDescent="0.35">
      <c r="A299" s="15">
        <f>+'TLZK Tesis'!A299</f>
        <v>44946</v>
      </c>
      <c r="B299" s="15">
        <f>+'TLZK Tesis'!B299</f>
        <v>44960</v>
      </c>
      <c r="C299" s="15">
        <f>+'TLZK Tesis'!C299</f>
        <v>44973</v>
      </c>
      <c r="D299" s="41">
        <v>1224370.6680000001</v>
      </c>
      <c r="E299" s="41">
        <v>64986.350038350502</v>
      </c>
      <c r="F299" s="41">
        <v>6630.5567537768102</v>
      </c>
      <c r="G299" s="68"/>
      <c r="H299" s="68"/>
      <c r="J299" s="21"/>
    </row>
    <row r="300" spans="1:10" ht="15.75" customHeight="1" x14ac:dyDescent="0.35">
      <c r="A300" s="15">
        <f>+'TLZK Tesis'!A300</f>
        <v>44960</v>
      </c>
      <c r="B300" s="15">
        <f>+'TLZK Tesis'!B300</f>
        <v>44974</v>
      </c>
      <c r="C300" s="15">
        <f>+'TLZK Tesis'!C300</f>
        <v>44987</v>
      </c>
      <c r="D300" s="41">
        <v>1216817.2279999999</v>
      </c>
      <c r="E300" s="41">
        <v>64344.196710073302</v>
      </c>
      <c r="F300" s="41">
        <v>6615.8576685135804</v>
      </c>
      <c r="G300" s="68"/>
      <c r="H300" s="68"/>
      <c r="J300" s="21"/>
    </row>
    <row r="301" spans="1:10" ht="15.75" customHeight="1" x14ac:dyDescent="0.35">
      <c r="A301" s="15">
        <f>+'TLZK Tesis'!A301</f>
        <v>44974</v>
      </c>
      <c r="B301" s="15">
        <f>+'TLZK Tesis'!B301</f>
        <v>44988</v>
      </c>
      <c r="C301" s="15">
        <f>+'TLZK Tesis'!C301</f>
        <v>45001</v>
      </c>
      <c r="D301" s="41">
        <v>1184088.827</v>
      </c>
      <c r="E301" s="41">
        <v>63990.924956457202</v>
      </c>
      <c r="F301" s="41">
        <v>6223.6618692252296</v>
      </c>
      <c r="G301" s="68"/>
      <c r="H301" s="68"/>
      <c r="J301" s="21"/>
    </row>
    <row r="302" spans="1:10" ht="15.75" customHeight="1" x14ac:dyDescent="0.35">
      <c r="A302" s="15">
        <f>+'TLZK Tesis'!A302</f>
        <v>44988</v>
      </c>
      <c r="B302" s="15">
        <f>+'TLZK Tesis'!B302</f>
        <v>45002</v>
      </c>
      <c r="C302" s="15">
        <f>+'TLZK Tesis'!C302</f>
        <v>45015</v>
      </c>
      <c r="D302" s="41">
        <v>1161484.841</v>
      </c>
      <c r="E302" s="41">
        <v>62798.130541050501</v>
      </c>
      <c r="F302" s="41">
        <v>6228.1182810371802</v>
      </c>
      <c r="G302" s="68"/>
      <c r="H302" s="68"/>
      <c r="J302" s="21"/>
    </row>
    <row r="303" spans="1:10" ht="15.75" customHeight="1" x14ac:dyDescent="0.35">
      <c r="A303" s="15">
        <f>+'TLZK Tesis'!A303</f>
        <v>45002</v>
      </c>
      <c r="B303" s="15">
        <f>+'TLZK Tesis'!B303</f>
        <v>45016</v>
      </c>
      <c r="C303" s="15">
        <f>+'TLZK Tesis'!C303</f>
        <v>45029</v>
      </c>
      <c r="D303" s="41">
        <v>1168168.581</v>
      </c>
      <c r="E303" s="41">
        <v>61890.602797961597</v>
      </c>
      <c r="F303" s="41">
        <v>6529.3553376953996</v>
      </c>
      <c r="G303" s="68"/>
      <c r="H303" s="68"/>
      <c r="J303" s="21"/>
    </row>
    <row r="304" spans="1:10" ht="15.75" customHeight="1" x14ac:dyDescent="0.35">
      <c r="A304" s="15">
        <f>+'TLZK Tesis'!A304</f>
        <v>45016</v>
      </c>
      <c r="B304" s="15">
        <f>+'TLZK Tesis'!B304</f>
        <v>45030</v>
      </c>
      <c r="C304" s="15">
        <f>+'TLZK Tesis'!C304</f>
        <v>45043</v>
      </c>
      <c r="D304" s="41">
        <v>1169455.3060000001</v>
      </c>
      <c r="E304" s="41">
        <v>65337.2033577248</v>
      </c>
      <c r="F304" s="41">
        <v>6621.6709382339805</v>
      </c>
      <c r="G304" s="68"/>
      <c r="H304" s="68"/>
      <c r="J304" s="21"/>
    </row>
    <row r="305" spans="1:10" ht="15.75" customHeight="1" x14ac:dyDescent="0.35">
      <c r="A305" s="15">
        <f>+'TLZK Tesis'!A305</f>
        <v>45030</v>
      </c>
      <c r="B305" s="15">
        <f>+'TLZK Tesis'!B305</f>
        <v>45044</v>
      </c>
      <c r="C305" s="15">
        <f>+'TLZK Tesis'!C305</f>
        <v>45057</v>
      </c>
      <c r="D305" s="41">
        <v>1201498.98</v>
      </c>
      <c r="E305" s="41">
        <v>63285.845357694103</v>
      </c>
      <c r="F305" s="41">
        <v>6783.5922497849333</v>
      </c>
      <c r="G305" s="68"/>
      <c r="H305" s="68"/>
      <c r="J305" s="21"/>
    </row>
    <row r="306" spans="1:10" s="51" customFormat="1" ht="15.75" customHeight="1" x14ac:dyDescent="0.35">
      <c r="A306" s="15">
        <f>+'TLZK Tesis'!A306</f>
        <v>45044</v>
      </c>
      <c r="B306" s="15">
        <f>+'TLZK Tesis'!B306</f>
        <v>45058</v>
      </c>
      <c r="C306" s="15">
        <f>+'TLZK Tesis'!C306</f>
        <v>45071</v>
      </c>
      <c r="D306" s="41">
        <v>1237118.402</v>
      </c>
      <c r="E306" s="41">
        <v>61262.752582288784</v>
      </c>
      <c r="F306" s="41">
        <v>7269.0976712115298</v>
      </c>
      <c r="G306" s="68"/>
      <c r="H306" s="68"/>
      <c r="J306" s="21"/>
    </row>
    <row r="307" spans="1:10" s="51" customFormat="1" ht="15.75" customHeight="1" x14ac:dyDescent="0.35">
      <c r="A307" s="15">
        <f>+'TLZK Tesis'!A307</f>
        <v>45058</v>
      </c>
      <c r="B307" s="15">
        <f>+'TLZK Tesis'!B307</f>
        <v>45072</v>
      </c>
      <c r="C307" s="15">
        <f>+'TLZK Tesis'!C307</f>
        <v>45085</v>
      </c>
      <c r="D307" s="41">
        <v>1239323.51</v>
      </c>
      <c r="E307" s="41">
        <v>59633.5742850928</v>
      </c>
      <c r="F307" s="41">
        <v>7737.63800239989</v>
      </c>
      <c r="G307" s="68"/>
      <c r="H307" s="68"/>
      <c r="J307" s="21"/>
    </row>
    <row r="308" spans="1:10" s="51" customFormat="1" ht="15.75" customHeight="1" x14ac:dyDescent="0.35">
      <c r="A308" s="15">
        <f>+'TLZK Tesis'!A308</f>
        <v>45072</v>
      </c>
      <c r="B308" s="15">
        <f>+'TLZK Tesis'!B308</f>
        <v>45086</v>
      </c>
      <c r="C308" s="15">
        <f>+'TLZK Tesis'!C308</f>
        <v>45099</v>
      </c>
      <c r="D308" s="41">
        <v>1207309.419</v>
      </c>
      <c r="E308" s="41">
        <v>57771.320160732001</v>
      </c>
      <c r="F308" s="41">
        <v>6960.2911030714104</v>
      </c>
      <c r="G308" s="68"/>
      <c r="H308" s="68"/>
      <c r="J308" s="21"/>
    </row>
    <row r="309" spans="1:10" s="51" customFormat="1" ht="15.75" customHeight="1" x14ac:dyDescent="0.35">
      <c r="A309" s="15">
        <f>+'TLZK Tesis'!A309</f>
        <v>45086</v>
      </c>
      <c r="B309" s="15">
        <f>+'TLZK Tesis'!B309</f>
        <v>45100</v>
      </c>
      <c r="C309" s="15">
        <f>+'TLZK Tesis'!C309</f>
        <v>45113</v>
      </c>
      <c r="D309" s="41">
        <v>1423679.7679999999</v>
      </c>
      <c r="E309" s="41">
        <v>56351.767611486503</v>
      </c>
      <c r="F309" s="41">
        <v>6941.5054768070604</v>
      </c>
      <c r="G309" s="68"/>
      <c r="H309" s="68"/>
      <c r="J309" s="21"/>
    </row>
    <row r="310" spans="1:10" s="51" customFormat="1" ht="15.75" customHeight="1" x14ac:dyDescent="0.35">
      <c r="A310" s="15">
        <f>+'TLZK Tesis'!A310</f>
        <v>45100</v>
      </c>
      <c r="B310" s="15">
        <f>+'TLZK Tesis'!B310</f>
        <v>45114</v>
      </c>
      <c r="C310" s="15">
        <f>+'TLZK Tesis'!C310</f>
        <v>45127</v>
      </c>
      <c r="D310" s="41">
        <v>1402446.379</v>
      </c>
      <c r="E310" s="41">
        <v>56549.972407942798</v>
      </c>
      <c r="F310" s="41">
        <v>7265.6413880884902</v>
      </c>
      <c r="G310" s="68"/>
      <c r="H310" s="68"/>
      <c r="J310" s="21"/>
    </row>
    <row r="311" spans="1:10" s="51" customFormat="1" ht="15.75" customHeight="1" x14ac:dyDescent="0.35">
      <c r="A311" s="15">
        <f>+'TLZK Tesis'!A311</f>
        <v>45114</v>
      </c>
      <c r="B311" s="15">
        <f>+'TLZK Tesis'!B311</f>
        <v>45128</v>
      </c>
      <c r="C311" s="15">
        <f>+'TLZK Tesis'!C311</f>
        <v>45141</v>
      </c>
      <c r="D311" s="41">
        <v>1539824.2069999999</v>
      </c>
      <c r="E311" s="41">
        <v>58480.938136739198</v>
      </c>
      <c r="F311" s="41">
        <v>7119.1269836818701</v>
      </c>
      <c r="G311" s="68"/>
      <c r="H311" s="68"/>
      <c r="J311" s="21"/>
    </row>
    <row r="312" spans="1:10" s="51" customFormat="1" ht="15.65" customHeight="1" x14ac:dyDescent="0.35">
      <c r="A312" s="15">
        <f>+'TLZK Tesis'!A312</f>
        <v>45128</v>
      </c>
      <c r="B312" s="15">
        <f>+'TLZK Tesis'!B312</f>
        <v>45142</v>
      </c>
      <c r="C312" s="15">
        <f>+'TLZK Tesis'!C312</f>
        <v>45155</v>
      </c>
      <c r="D312" s="41">
        <v>1618829.61</v>
      </c>
      <c r="E312" s="41">
        <v>60277.391562864897</v>
      </c>
      <c r="F312" s="41">
        <v>7332.7668877496599</v>
      </c>
      <c r="G312" s="68"/>
      <c r="H312" s="68"/>
      <c r="J312" s="21"/>
    </row>
    <row r="313" spans="1:10" s="51" customFormat="1" ht="15.65" customHeight="1" x14ac:dyDescent="0.35">
      <c r="A313" s="15">
        <f>+'TLZK Tesis'!A313</f>
        <v>45142</v>
      </c>
      <c r="B313" s="15">
        <f>+'TLZK Tesis'!B313</f>
        <v>45156</v>
      </c>
      <c r="C313" s="15">
        <f>+'TLZK Tesis'!C313</f>
        <v>45169</v>
      </c>
      <c r="D313" s="41">
        <v>1600094.28</v>
      </c>
      <c r="E313" s="41">
        <v>60342.421579195397</v>
      </c>
      <c r="F313" s="41">
        <v>7166.0235805557704</v>
      </c>
      <c r="G313" s="68"/>
      <c r="H313" s="68"/>
      <c r="J313" s="21"/>
    </row>
    <row r="314" spans="1:10" s="51" customFormat="1" ht="15.65" customHeight="1" x14ac:dyDescent="0.35">
      <c r="A314" s="15">
        <f>+'TLZK Tesis'!A314</f>
        <v>45156</v>
      </c>
      <c r="B314" s="15">
        <f>+'TLZK Tesis'!B314</f>
        <v>45170</v>
      </c>
      <c r="C314" s="15">
        <f>+'TLZK Tesis'!C314</f>
        <v>45183</v>
      </c>
      <c r="D314" s="41">
        <v>1713918.4240000001</v>
      </c>
      <c r="E314" s="41">
        <v>63284.222138347403</v>
      </c>
      <c r="F314" s="41">
        <v>6924.84212413347</v>
      </c>
      <c r="G314" s="68"/>
      <c r="H314" s="68"/>
      <c r="J314" s="21"/>
    </row>
    <row r="315" spans="1:10" s="51" customFormat="1" ht="15.65" customHeight="1" x14ac:dyDescent="0.35">
      <c r="A315" s="15">
        <f>+'TLZK Tesis'!A315</f>
        <v>45170</v>
      </c>
      <c r="B315" s="15">
        <f>+'TLZK Tesis'!B315</f>
        <v>45184</v>
      </c>
      <c r="C315" s="15">
        <f>+'TLZK Tesis'!C315</f>
        <v>45197</v>
      </c>
      <c r="D315" s="41">
        <v>1726405.23</v>
      </c>
      <c r="E315" s="41">
        <v>61975.751008782798</v>
      </c>
      <c r="F315" s="41">
        <v>7235.6653743031702</v>
      </c>
      <c r="G315" s="68"/>
      <c r="H315" s="68"/>
      <c r="J315" s="21"/>
    </row>
    <row r="316" spans="1:10" s="51" customFormat="1" ht="15.65" customHeight="1" x14ac:dyDescent="0.35">
      <c r="A316" s="15">
        <f>+'TLZK Tesis'!A316</f>
        <v>45184</v>
      </c>
      <c r="B316" s="15">
        <f>+'TLZK Tesis'!B316</f>
        <v>45198</v>
      </c>
      <c r="C316" s="15">
        <f>+'TLZK Tesis'!C316</f>
        <v>45211</v>
      </c>
      <c r="D316" s="41">
        <v>1723742.2720000001</v>
      </c>
      <c r="E316" s="41">
        <v>61611.7446127945</v>
      </c>
      <c r="F316" s="41">
        <v>7008.0175072557504</v>
      </c>
      <c r="G316" s="68"/>
      <c r="H316" s="68"/>
      <c r="J316" s="21"/>
    </row>
    <row r="317" spans="1:10" s="51" customFormat="1" ht="15.65" customHeight="1" x14ac:dyDescent="0.35">
      <c r="A317" s="15">
        <f>+'TLZK Tesis'!A317</f>
        <v>45198</v>
      </c>
      <c r="B317" s="15">
        <f>+'TLZK Tesis'!B317</f>
        <v>45212</v>
      </c>
      <c r="C317" s="15">
        <f>+'TLZK Tesis'!C317</f>
        <v>45225</v>
      </c>
      <c r="D317" s="41">
        <v>1711979.101</v>
      </c>
      <c r="E317" s="41">
        <v>61675.425498845703</v>
      </c>
      <c r="F317" s="41">
        <v>6820.4852108018786</v>
      </c>
      <c r="G317" s="68"/>
      <c r="H317" s="68"/>
      <c r="J317" s="21"/>
    </row>
    <row r="318" spans="1:10" s="51" customFormat="1" ht="15.65" customHeight="1" x14ac:dyDescent="0.35">
      <c r="A318" s="15">
        <f>+'TLZK Tesis'!A318</f>
        <v>45212</v>
      </c>
      <c r="B318" s="15">
        <f>+'TLZK Tesis'!B318</f>
        <v>45226</v>
      </c>
      <c r="C318" s="15">
        <f>+'TLZK Tesis'!C318</f>
        <v>45239</v>
      </c>
      <c r="D318" s="41">
        <v>1753148.0079999999</v>
      </c>
      <c r="E318" s="41">
        <v>60426.063445937398</v>
      </c>
      <c r="F318" s="41">
        <v>6962.9397460122909</v>
      </c>
      <c r="G318" s="68"/>
      <c r="H318" s="68"/>
      <c r="J318" s="21"/>
    </row>
    <row r="319" spans="1:10" s="51" customFormat="1" ht="15.65" customHeight="1" x14ac:dyDescent="0.35">
      <c r="A319" s="15">
        <f>+'TLZK Tesis'!A319</f>
        <v>45226</v>
      </c>
      <c r="B319" s="15">
        <f>+'TLZK Tesis'!B319</f>
        <v>45240</v>
      </c>
      <c r="C319" s="15">
        <f>+'TLZK Tesis'!C319</f>
        <v>45253</v>
      </c>
      <c r="D319" s="41">
        <v>1831741.4909999999</v>
      </c>
      <c r="E319" s="41">
        <v>60977.121579640298</v>
      </c>
      <c r="F319" s="41">
        <v>7173.3073846351399</v>
      </c>
      <c r="G319" s="70">
        <v>184523.14300000001</v>
      </c>
      <c r="H319" s="70">
        <v>184432.747107929</v>
      </c>
      <c r="J319" s="21"/>
    </row>
    <row r="320" spans="1:10" s="51" customFormat="1" ht="15.65" customHeight="1" x14ac:dyDescent="0.35">
      <c r="A320" s="15">
        <f>+'TLZK Tesis'!A320</f>
        <v>45240</v>
      </c>
      <c r="B320" s="15">
        <f>+'TLZK Tesis'!B320</f>
        <v>45254</v>
      </c>
      <c r="C320" s="15">
        <f>+'TLZK Tesis'!C320</f>
        <v>45267</v>
      </c>
      <c r="D320" s="41">
        <v>1859792.6140000001</v>
      </c>
      <c r="E320" s="41">
        <v>60622.3558099656</v>
      </c>
      <c r="F320" s="41">
        <v>6923.7182140138702</v>
      </c>
      <c r="G320" s="70">
        <v>187242.22700000001</v>
      </c>
      <c r="H320" s="70">
        <v>187243.60694500001</v>
      </c>
      <c r="J320" s="21"/>
    </row>
    <row r="321" spans="1:11" s="51" customFormat="1" ht="15.65" customHeight="1" x14ac:dyDescent="0.35">
      <c r="A321" s="15">
        <f>+'TLZK Tesis'!A321</f>
        <v>45254</v>
      </c>
      <c r="B321" s="15">
        <f>+'TLZK Tesis'!B321</f>
        <v>45268</v>
      </c>
      <c r="C321" s="15">
        <f>+'TLZK Tesis'!C321</f>
        <v>45281</v>
      </c>
      <c r="D321" s="41">
        <v>1878815.939</v>
      </c>
      <c r="E321" s="41">
        <v>61169.446100296802</v>
      </c>
      <c r="F321" s="41">
        <v>6963.9861002184698</v>
      </c>
      <c r="G321" s="70">
        <v>188783.23300000001</v>
      </c>
      <c r="H321" s="70">
        <v>188784.91334599999</v>
      </c>
      <c r="I321"/>
      <c r="J321"/>
      <c r="K321"/>
    </row>
    <row r="322" spans="1:11" s="51" customFormat="1" ht="15.65" customHeight="1" x14ac:dyDescent="0.35">
      <c r="A322" s="15">
        <f>+'TLZK Tesis'!A322</f>
        <v>45268</v>
      </c>
      <c r="B322" s="15">
        <f>+'TLZK Tesis'!B322</f>
        <v>45282</v>
      </c>
      <c r="C322" s="15">
        <f>+'TLZK Tesis'!C322</f>
        <v>45295</v>
      </c>
      <c r="D322" s="41">
        <v>1877784.7919999999</v>
      </c>
      <c r="E322" s="41">
        <v>62321.9384821985</v>
      </c>
      <c r="F322" s="41">
        <v>7093.6469899204203</v>
      </c>
      <c r="G322" s="70">
        <v>187671.1</v>
      </c>
      <c r="H322" s="70">
        <v>187817.71251471399</v>
      </c>
      <c r="I322"/>
      <c r="J322"/>
      <c r="K322"/>
    </row>
    <row r="323" spans="1:11" s="51" customFormat="1" ht="15.65" customHeight="1" x14ac:dyDescent="0.35">
      <c r="A323" s="15">
        <f>+'TLZK Tesis'!A323</f>
        <v>45282</v>
      </c>
      <c r="B323" s="15">
        <f>+'TLZK Tesis'!B323</f>
        <v>45296</v>
      </c>
      <c r="C323" s="15">
        <f>+'TLZK Tesis'!C323</f>
        <v>45309</v>
      </c>
      <c r="D323" s="41">
        <v>1923303.1740000001</v>
      </c>
      <c r="E323" s="41">
        <v>64901.563666761802</v>
      </c>
      <c r="F323" s="41">
        <v>7367.5272405972901</v>
      </c>
      <c r="G323" s="70">
        <v>190847.44099999999</v>
      </c>
      <c r="H323" s="70">
        <v>190825.82913200001</v>
      </c>
      <c r="I323"/>
      <c r="J323"/>
      <c r="K323"/>
    </row>
    <row r="324" spans="1:11" s="51" customFormat="1" x14ac:dyDescent="0.35">
      <c r="A324" s="15">
        <f>+'TLZK Tesis'!A324</f>
        <v>45296</v>
      </c>
      <c r="B324" s="15">
        <f>+'TLZK Tesis'!B324</f>
        <v>45310</v>
      </c>
      <c r="C324" s="15">
        <f>+'TLZK Tesis'!C324</f>
        <v>45323</v>
      </c>
      <c r="D324" s="41">
        <v>1956906.298</v>
      </c>
      <c r="E324" s="41">
        <v>65189.733311458702</v>
      </c>
      <c r="F324" s="41">
        <v>7160.2368576781901</v>
      </c>
      <c r="G324" s="70">
        <v>194932.36600000001</v>
      </c>
      <c r="H324" s="70">
        <v>194934.544555</v>
      </c>
      <c r="I324"/>
      <c r="J324"/>
      <c r="K324"/>
    </row>
    <row r="325" spans="1:11" s="51" customFormat="1" x14ac:dyDescent="0.35">
      <c r="A325" s="15">
        <v>45310</v>
      </c>
      <c r="B325" s="15">
        <v>45324</v>
      </c>
      <c r="C325" s="15">
        <v>45337</v>
      </c>
      <c r="D325" s="41">
        <v>1985739.07</v>
      </c>
      <c r="E325" s="41">
        <v>65104.04833633043</v>
      </c>
      <c r="F325" s="41">
        <v>7255.5568723640072</v>
      </c>
      <c r="G325" s="70">
        <v>397266.63</v>
      </c>
      <c r="H325" s="70">
        <v>397269.35836199997</v>
      </c>
      <c r="I325"/>
      <c r="J325"/>
      <c r="K325"/>
    </row>
    <row r="326" spans="1:11" s="51" customFormat="1" x14ac:dyDescent="0.35">
      <c r="A326" s="15">
        <f>+'TLZK Tesis'!A326</f>
        <v>45324</v>
      </c>
      <c r="B326" s="15">
        <f>+'TLZK Tesis'!B326</f>
        <v>45338</v>
      </c>
      <c r="C326" s="15">
        <f>+'TLZK Tesis'!C326</f>
        <v>45351</v>
      </c>
      <c r="D326" s="41">
        <v>1999495.514</v>
      </c>
      <c r="E326" s="41">
        <v>64501.947339760998</v>
      </c>
      <c r="F326" s="41">
        <v>7431.6405902870401</v>
      </c>
      <c r="G326" s="70">
        <v>398043.07299999997</v>
      </c>
      <c r="H326" s="70">
        <v>398045.59950342902</v>
      </c>
      <c r="I326"/>
      <c r="J326"/>
      <c r="K326"/>
    </row>
    <row r="327" spans="1:11" s="51" customFormat="1" x14ac:dyDescent="0.35">
      <c r="A327" s="15">
        <v>45338</v>
      </c>
      <c r="B327" s="15">
        <v>45352</v>
      </c>
      <c r="C327" s="15">
        <v>45365</v>
      </c>
      <c r="D327" s="41">
        <v>2019269.9680000001</v>
      </c>
      <c r="E327" s="41">
        <v>65421.591248338598</v>
      </c>
      <c r="F327" s="41">
        <v>7458.6058638501199</v>
      </c>
      <c r="G327" s="70">
        <v>393155.75300000003</v>
      </c>
      <c r="H327" s="70">
        <v>393231.29223100003</v>
      </c>
      <c r="I327"/>
      <c r="J327"/>
      <c r="K327"/>
    </row>
    <row r="328" spans="1:11" s="51" customFormat="1" x14ac:dyDescent="0.35">
      <c r="A328" s="15">
        <f>+'TLZK Tesis'!A328</f>
        <v>45352</v>
      </c>
      <c r="B328" s="15">
        <f>+'TLZK Tesis'!B328</f>
        <v>45366</v>
      </c>
      <c r="C328" s="15">
        <f>+'TLZK Tesis'!C328</f>
        <v>45379</v>
      </c>
      <c r="D328" s="41">
        <v>2062636.0090000001</v>
      </c>
      <c r="E328" s="41">
        <v>64317.536251793201</v>
      </c>
      <c r="F328" s="41">
        <v>7517.3058521927296</v>
      </c>
      <c r="G328" s="70">
        <v>400632.52500000002</v>
      </c>
      <c r="H328" s="70">
        <v>400666.09958099999</v>
      </c>
      <c r="I328"/>
      <c r="J328"/>
      <c r="K328"/>
    </row>
    <row r="329" spans="1:11" s="51" customFormat="1" x14ac:dyDescent="0.35">
      <c r="A329" s="15">
        <f>+'TLZK Tesis'!A329</f>
        <v>45366</v>
      </c>
      <c r="B329" s="15">
        <f>+'TLZK Tesis'!B329</f>
        <v>45380</v>
      </c>
      <c r="C329" s="15">
        <f>+'TLZK Tesis'!C329</f>
        <v>45393</v>
      </c>
      <c r="D329" s="41">
        <v>2205552.111</v>
      </c>
      <c r="E329" s="41">
        <v>65534.182951479699</v>
      </c>
      <c r="F329" s="41">
        <v>8638.4127994511691</v>
      </c>
      <c r="G329" s="70">
        <v>425768.81300000002</v>
      </c>
      <c r="H329" s="70">
        <v>425939.54967211798</v>
      </c>
      <c r="I329"/>
      <c r="J329"/>
      <c r="K329"/>
    </row>
    <row r="330" spans="1:11" s="51" customFormat="1" x14ac:dyDescent="0.35">
      <c r="A330" s="15">
        <f>+'TLZK Tesis'!A330</f>
        <v>45380</v>
      </c>
      <c r="B330" s="15">
        <f>+'TLZK Tesis'!B330</f>
        <v>45394</v>
      </c>
      <c r="C330" s="15">
        <f>+'TLZK Tesis'!C330</f>
        <v>45407</v>
      </c>
      <c r="D330" s="41">
        <v>2237380.8679999998</v>
      </c>
      <c r="E330" s="41">
        <v>66655.979301417305</v>
      </c>
      <c r="F330" s="41">
        <v>8899.6130737114308</v>
      </c>
      <c r="G330" s="70">
        <v>429306.29700000002</v>
      </c>
      <c r="H330" s="70">
        <v>429301.19783427299</v>
      </c>
      <c r="I330"/>
      <c r="J330"/>
      <c r="K330"/>
    </row>
    <row r="331" spans="1:11" s="51" customFormat="1" x14ac:dyDescent="0.35">
      <c r="A331" s="15">
        <f>+'TLZK Tesis'!A331</f>
        <v>45391</v>
      </c>
      <c r="B331" s="15">
        <f>+'TLZK Tesis'!B331</f>
        <v>45408</v>
      </c>
      <c r="C331" s="15">
        <f>+'TLZK Tesis'!C331</f>
        <v>45421</v>
      </c>
      <c r="D331" s="41">
        <v>2192021.4249999998</v>
      </c>
      <c r="E331" s="41">
        <v>63734.282245016497</v>
      </c>
      <c r="F331" s="41">
        <v>8972.5865232685992</v>
      </c>
      <c r="G331" s="70">
        <v>415628.01299999998</v>
      </c>
      <c r="H331" s="70">
        <v>415661.62449800002</v>
      </c>
      <c r="I331"/>
      <c r="J331"/>
      <c r="K331"/>
    </row>
    <row r="332" spans="1:11" s="51" customFormat="1" x14ac:dyDescent="0.35">
      <c r="A332" s="15">
        <f>+'TLZK Tesis'!A332</f>
        <v>45408</v>
      </c>
      <c r="B332" s="15">
        <f>+'TLZK Tesis'!B332</f>
        <v>45422</v>
      </c>
      <c r="C332" s="15">
        <f>+'TLZK Tesis'!C332</f>
        <v>45435</v>
      </c>
      <c r="D332" s="41">
        <v>2203838.6630000002</v>
      </c>
      <c r="E332" s="41">
        <v>61877.388772028702</v>
      </c>
      <c r="F332" s="41">
        <v>9168.4980496057597</v>
      </c>
      <c r="G332" s="70">
        <v>414558.772</v>
      </c>
      <c r="H332" s="70">
        <v>414592.347098</v>
      </c>
      <c r="I332"/>
      <c r="J332"/>
      <c r="K332"/>
    </row>
    <row r="333" spans="1:11" s="51" customFormat="1" x14ac:dyDescent="0.35">
      <c r="A333" s="17">
        <f>+'TLZK Tesis'!A333</f>
        <v>45422</v>
      </c>
      <c r="B333" s="17">
        <f>+'TLZK Tesis'!B333</f>
        <v>45436</v>
      </c>
      <c r="C333" s="17">
        <f>+'TLZK Tesis'!C333</f>
        <v>45449</v>
      </c>
      <c r="D333" s="40">
        <v>2109959.145</v>
      </c>
      <c r="E333" s="40">
        <v>59048.391603350203</v>
      </c>
      <c r="F333" s="40">
        <v>9089.2776891433296</v>
      </c>
      <c r="G333" s="40">
        <v>392464.78200000001</v>
      </c>
      <c r="H333" s="40">
        <v>392498.360338</v>
      </c>
      <c r="I333"/>
      <c r="J333"/>
      <c r="K333"/>
    </row>
    <row r="334" spans="1:11" x14ac:dyDescent="0.35">
      <c r="C334"/>
      <c r="D334"/>
      <c r="F334" s="76"/>
      <c r="G334" s="4"/>
      <c r="H334" s="72"/>
      <c r="I334"/>
      <c r="J334"/>
    </row>
    <row r="335" spans="1:11" x14ac:dyDescent="0.35">
      <c r="C335"/>
      <c r="D335"/>
      <c r="F335" s="4"/>
      <c r="G335"/>
      <c r="H335"/>
      <c r="I335"/>
      <c r="J335"/>
    </row>
    <row r="336" spans="1:11" x14ac:dyDescent="0.35">
      <c r="C336"/>
      <c r="D336"/>
      <c r="G336"/>
      <c r="H336" s="73"/>
      <c r="I336" s="4"/>
      <c r="J336"/>
    </row>
    <row r="337" spans="4:10" x14ac:dyDescent="0.35">
      <c r="D337"/>
      <c r="G337" s="57"/>
      <c r="H337"/>
      <c r="I337" s="54"/>
      <c r="J337" s="51"/>
    </row>
    <row r="338" spans="4:10" x14ac:dyDescent="0.35">
      <c r="G338" s="1"/>
      <c r="H338" s="74"/>
      <c r="I338" s="51"/>
      <c r="J338" s="51"/>
    </row>
    <row r="339" spans="4:10" x14ac:dyDescent="0.35">
      <c r="D339" s="54"/>
      <c r="H339" s="54"/>
    </row>
    <row r="340" spans="4:10" x14ac:dyDescent="0.35">
      <c r="E340"/>
    </row>
    <row r="345" spans="4:10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6" fitToHeight="3" orientation="portrait" r:id="rId1"/>
  <rowBreaks count="2" manualBreakCount="2">
    <brk id="100" max="7" man="1"/>
    <brk id="200" max="7" man="1"/>
  </rowBreaks>
  <colBreaks count="1" manualBreakCount="1">
    <brk id="8" max="3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J326"/>
  <sheetViews>
    <sheetView zoomScaleNormal="100" zoomScaleSheetLayoutView="100" workbookViewId="0">
      <pane ySplit="2" topLeftCell="A306" activePane="bottomLeft" state="frozen"/>
      <selection activeCell="I260" sqref="I260"/>
      <selection pane="bottomLeft" activeCell="D322" sqref="D322"/>
    </sheetView>
  </sheetViews>
  <sheetFormatPr defaultColWidth="9.1796875" defaultRowHeight="14.5" x14ac:dyDescent="0.35"/>
  <cols>
    <col min="1" max="9" width="13.54296875" style="1" customWidth="1"/>
    <col min="10" max="16384" width="9.1796875" style="1"/>
  </cols>
  <sheetData>
    <row r="1" spans="1:9" x14ac:dyDescent="0.35">
      <c r="A1" s="3" t="s">
        <v>50</v>
      </c>
      <c r="B1" s="3"/>
      <c r="C1" s="3"/>
    </row>
    <row r="2" spans="1:9" ht="43.5" x14ac:dyDescent="0.35">
      <c r="A2" s="31" t="s">
        <v>9</v>
      </c>
      <c r="B2" s="32" t="s">
        <v>43</v>
      </c>
      <c r="C2" s="32" t="s">
        <v>44</v>
      </c>
      <c r="D2" s="32" t="s">
        <v>15</v>
      </c>
      <c r="E2" s="32" t="s">
        <v>16</v>
      </c>
      <c r="F2" s="32" t="s">
        <v>38</v>
      </c>
      <c r="G2" s="32" t="s">
        <v>39</v>
      </c>
      <c r="H2" s="32" t="s">
        <v>35</v>
      </c>
      <c r="I2" s="33" t="s">
        <v>34</v>
      </c>
    </row>
    <row r="3" spans="1:9" x14ac:dyDescent="0.35">
      <c r="A3" s="30">
        <v>40802</v>
      </c>
      <c r="B3" s="15">
        <v>40816</v>
      </c>
      <c r="C3" s="15">
        <v>40829</v>
      </c>
      <c r="D3" s="10">
        <v>10</v>
      </c>
      <c r="E3" s="8">
        <v>7.86</v>
      </c>
      <c r="F3" s="10"/>
      <c r="G3" s="10"/>
      <c r="H3" s="10"/>
      <c r="I3" s="10"/>
    </row>
    <row r="4" spans="1:9" x14ac:dyDescent="0.35">
      <c r="A4" s="15">
        <v>40816</v>
      </c>
      <c r="B4" s="15">
        <v>40830</v>
      </c>
      <c r="C4" s="15">
        <v>40843</v>
      </c>
      <c r="D4" s="11">
        <v>20</v>
      </c>
      <c r="E4" s="9">
        <v>13.82</v>
      </c>
      <c r="F4" s="11"/>
      <c r="G4" s="11"/>
      <c r="H4" s="11"/>
      <c r="I4" s="11"/>
    </row>
    <row r="5" spans="1:9" x14ac:dyDescent="0.35">
      <c r="A5" s="15">
        <v>40830</v>
      </c>
      <c r="B5" s="15">
        <v>40844</v>
      </c>
      <c r="C5" s="15">
        <v>40857</v>
      </c>
      <c r="D5" s="11">
        <v>20</v>
      </c>
      <c r="E5" s="9">
        <v>18.03</v>
      </c>
      <c r="F5" s="11"/>
      <c r="G5" s="11"/>
      <c r="H5" s="11"/>
      <c r="I5" s="11"/>
    </row>
    <row r="6" spans="1:9" x14ac:dyDescent="0.35">
      <c r="A6" s="15">
        <v>40844</v>
      </c>
      <c r="B6" s="15">
        <v>40858</v>
      </c>
      <c r="C6" s="15">
        <v>40871</v>
      </c>
      <c r="D6" s="11">
        <v>40</v>
      </c>
      <c r="E6" s="9">
        <v>33.6</v>
      </c>
      <c r="F6" s="11">
        <v>10</v>
      </c>
      <c r="G6" s="9">
        <v>4.4000000000000004</v>
      </c>
      <c r="H6" s="9"/>
      <c r="I6" s="9"/>
    </row>
    <row r="7" spans="1:9" x14ac:dyDescent="0.35">
      <c r="A7" s="15">
        <v>40858</v>
      </c>
      <c r="B7" s="15">
        <v>40872</v>
      </c>
      <c r="C7" s="15">
        <v>40885</v>
      </c>
      <c r="D7" s="11">
        <v>40</v>
      </c>
      <c r="E7" s="9">
        <v>34.700000000000003</v>
      </c>
      <c r="F7" s="11">
        <v>10</v>
      </c>
      <c r="G7" s="9">
        <v>5.9</v>
      </c>
      <c r="H7" s="9"/>
      <c r="I7" s="9"/>
    </row>
    <row r="8" spans="1:9" x14ac:dyDescent="0.35">
      <c r="A8" s="15">
        <v>40872</v>
      </c>
      <c r="B8" s="15">
        <v>40886</v>
      </c>
      <c r="C8" s="15">
        <v>40899</v>
      </c>
      <c r="D8" s="11">
        <v>40</v>
      </c>
      <c r="E8" s="9">
        <v>35.700000000000003</v>
      </c>
      <c r="F8" s="11">
        <v>10</v>
      </c>
      <c r="G8" s="9">
        <v>6.5</v>
      </c>
      <c r="H8" s="9"/>
      <c r="I8" s="9"/>
    </row>
    <row r="9" spans="1:9" x14ac:dyDescent="0.35">
      <c r="A9" s="15">
        <v>40886</v>
      </c>
      <c r="B9" s="15">
        <v>40900</v>
      </c>
      <c r="C9" s="15">
        <v>40913</v>
      </c>
      <c r="D9" s="11">
        <v>40</v>
      </c>
      <c r="E9" s="9">
        <v>36</v>
      </c>
      <c r="F9" s="11">
        <v>10</v>
      </c>
      <c r="G9" s="9">
        <v>8.6</v>
      </c>
      <c r="H9" s="9"/>
      <c r="I9" s="9"/>
    </row>
    <row r="10" spans="1:9" x14ac:dyDescent="0.35">
      <c r="A10" s="15">
        <v>40900</v>
      </c>
      <c r="B10" s="15">
        <v>40914</v>
      </c>
      <c r="C10" s="15">
        <v>40927</v>
      </c>
      <c r="D10" s="11">
        <v>40</v>
      </c>
      <c r="E10" s="9">
        <v>35.9</v>
      </c>
      <c r="F10" s="11">
        <v>10</v>
      </c>
      <c r="G10" s="9">
        <v>8.4</v>
      </c>
      <c r="H10" s="9"/>
      <c r="I10" s="9"/>
    </row>
    <row r="11" spans="1:9" x14ac:dyDescent="0.35">
      <c r="A11" s="15">
        <v>40914</v>
      </c>
      <c r="B11" s="15">
        <v>40928</v>
      </c>
      <c r="C11" s="15">
        <v>40941</v>
      </c>
      <c r="D11" s="11">
        <v>40</v>
      </c>
      <c r="E11" s="9">
        <v>35.9</v>
      </c>
      <c r="F11" s="11">
        <v>10</v>
      </c>
      <c r="G11" s="9">
        <v>8.4</v>
      </c>
      <c r="H11" s="9"/>
      <c r="I11" s="9"/>
    </row>
    <row r="12" spans="1:9" x14ac:dyDescent="0.35">
      <c r="A12" s="15">
        <v>40928</v>
      </c>
      <c r="B12" s="15">
        <v>40942</v>
      </c>
      <c r="C12" s="15">
        <v>40955</v>
      </c>
      <c r="D12" s="11">
        <v>40</v>
      </c>
      <c r="E12" s="9">
        <v>35.700000000000003</v>
      </c>
      <c r="F12" s="11">
        <v>10</v>
      </c>
      <c r="G12" s="9">
        <v>8.4</v>
      </c>
      <c r="H12" s="9"/>
      <c r="I12" s="9"/>
    </row>
    <row r="13" spans="1:9" x14ac:dyDescent="0.35">
      <c r="A13" s="15">
        <v>40942</v>
      </c>
      <c r="B13" s="15">
        <v>40956</v>
      </c>
      <c r="C13" s="15">
        <v>40969</v>
      </c>
      <c r="D13" s="11">
        <v>40</v>
      </c>
      <c r="E13" s="9">
        <v>36</v>
      </c>
      <c r="F13" s="11">
        <v>10</v>
      </c>
      <c r="G13" s="9">
        <v>8.5</v>
      </c>
      <c r="H13" s="9"/>
      <c r="I13" s="9"/>
    </row>
    <row r="14" spans="1:9" x14ac:dyDescent="0.35">
      <c r="A14" s="15">
        <v>40956</v>
      </c>
      <c r="B14" s="15">
        <v>40970</v>
      </c>
      <c r="C14" s="15">
        <v>40983</v>
      </c>
      <c r="D14" s="11">
        <v>40</v>
      </c>
      <c r="E14" s="9">
        <v>35.700000000000003</v>
      </c>
      <c r="F14" s="11">
        <v>10</v>
      </c>
      <c r="G14" s="9">
        <v>8.5</v>
      </c>
      <c r="H14" s="9"/>
      <c r="I14" s="9"/>
    </row>
    <row r="15" spans="1:9" x14ac:dyDescent="0.35">
      <c r="A15" s="15">
        <v>40970</v>
      </c>
      <c r="B15" s="15">
        <v>40984</v>
      </c>
      <c r="C15" s="15">
        <v>40997</v>
      </c>
      <c r="D15" s="11">
        <v>40</v>
      </c>
      <c r="E15" s="9">
        <v>36.1</v>
      </c>
      <c r="F15" s="11">
        <v>10</v>
      </c>
      <c r="G15" s="9">
        <v>8.6999999999999993</v>
      </c>
      <c r="H15" s="9"/>
      <c r="I15" s="9"/>
    </row>
    <row r="16" spans="1:9" x14ac:dyDescent="0.35">
      <c r="A16" s="15">
        <v>40984</v>
      </c>
      <c r="B16" s="15">
        <v>40998</v>
      </c>
      <c r="C16" s="15">
        <v>41011</v>
      </c>
      <c r="D16" s="11">
        <v>40</v>
      </c>
      <c r="E16" s="9">
        <v>35.799999999999997</v>
      </c>
      <c r="F16" s="11">
        <v>10</v>
      </c>
      <c r="G16" s="9">
        <v>8.9</v>
      </c>
      <c r="H16" s="9"/>
      <c r="I16" s="9"/>
    </row>
    <row r="17" spans="1:9" x14ac:dyDescent="0.35">
      <c r="A17" s="15">
        <v>40998</v>
      </c>
      <c r="B17" s="15">
        <v>41012</v>
      </c>
      <c r="C17" s="15">
        <v>41025</v>
      </c>
      <c r="D17" s="11">
        <v>40</v>
      </c>
      <c r="E17" s="9">
        <v>35.9</v>
      </c>
      <c r="F17" s="11">
        <v>20</v>
      </c>
      <c r="G17" s="9">
        <v>18</v>
      </c>
      <c r="H17" s="9"/>
      <c r="I17" s="9"/>
    </row>
    <row r="18" spans="1:9" x14ac:dyDescent="0.35">
      <c r="A18" s="15">
        <v>41012</v>
      </c>
      <c r="B18" s="15">
        <v>41026</v>
      </c>
      <c r="C18" s="15">
        <v>41039</v>
      </c>
      <c r="D18" s="11">
        <v>40</v>
      </c>
      <c r="E18" s="9">
        <v>35.6</v>
      </c>
      <c r="F18" s="11">
        <v>20</v>
      </c>
      <c r="G18" s="9">
        <v>18.399999999999999</v>
      </c>
      <c r="H18" s="9"/>
      <c r="I18" s="9"/>
    </row>
    <row r="19" spans="1:9" x14ac:dyDescent="0.35">
      <c r="A19" s="15">
        <v>41026</v>
      </c>
      <c r="B19" s="15">
        <v>41040</v>
      </c>
      <c r="C19" s="15">
        <v>41053</v>
      </c>
      <c r="D19" s="11">
        <v>40</v>
      </c>
      <c r="E19" s="9">
        <v>35.799999999999997</v>
      </c>
      <c r="F19" s="11">
        <v>20</v>
      </c>
      <c r="G19" s="9">
        <v>18.2</v>
      </c>
      <c r="H19" s="9"/>
      <c r="I19" s="9"/>
    </row>
    <row r="20" spans="1:9" x14ac:dyDescent="0.35">
      <c r="A20" s="15">
        <v>41040</v>
      </c>
      <c r="B20" s="15">
        <v>41054</v>
      </c>
      <c r="C20" s="15">
        <v>41067</v>
      </c>
      <c r="D20" s="11">
        <v>40</v>
      </c>
      <c r="E20" s="9">
        <v>35.700000000000003</v>
      </c>
      <c r="F20" s="11">
        <v>20</v>
      </c>
      <c r="G20" s="9">
        <v>18.2</v>
      </c>
      <c r="H20" s="9"/>
      <c r="I20" s="9"/>
    </row>
    <row r="21" spans="1:9" x14ac:dyDescent="0.35">
      <c r="A21" s="15">
        <v>41054</v>
      </c>
      <c r="B21" s="15">
        <v>41068</v>
      </c>
      <c r="C21" s="15">
        <v>41081</v>
      </c>
      <c r="D21" s="11">
        <v>40</v>
      </c>
      <c r="E21" s="9">
        <v>39</v>
      </c>
      <c r="F21" s="11">
        <v>20</v>
      </c>
      <c r="G21" s="9">
        <v>18.3</v>
      </c>
      <c r="H21" s="9"/>
      <c r="I21" s="9"/>
    </row>
    <row r="22" spans="1:9" x14ac:dyDescent="0.35">
      <c r="A22" s="15">
        <v>41068</v>
      </c>
      <c r="B22" s="15">
        <v>41082</v>
      </c>
      <c r="C22" s="15">
        <v>41095</v>
      </c>
      <c r="D22" s="11">
        <v>45</v>
      </c>
      <c r="E22" s="9">
        <v>43.7</v>
      </c>
      <c r="F22" s="11">
        <v>20</v>
      </c>
      <c r="G22" s="9">
        <v>18.3</v>
      </c>
      <c r="H22" s="9"/>
      <c r="I22" s="9"/>
    </row>
    <row r="23" spans="1:9" x14ac:dyDescent="0.35">
      <c r="A23" s="15">
        <v>41082</v>
      </c>
      <c r="B23" s="15">
        <v>41096</v>
      </c>
      <c r="C23" s="15">
        <v>41109</v>
      </c>
      <c r="D23" s="11">
        <v>50</v>
      </c>
      <c r="E23" s="9">
        <v>49.2</v>
      </c>
      <c r="F23" s="11">
        <v>20</v>
      </c>
      <c r="G23" s="9">
        <v>18.600000000000001</v>
      </c>
      <c r="H23" s="9"/>
      <c r="I23" s="9"/>
    </row>
    <row r="24" spans="1:9" x14ac:dyDescent="0.35">
      <c r="A24" s="15">
        <v>41096</v>
      </c>
      <c r="B24" s="15">
        <v>41110</v>
      </c>
      <c r="C24" s="15">
        <v>41123</v>
      </c>
      <c r="D24" s="11">
        <v>50</v>
      </c>
      <c r="E24" s="9">
        <v>49.4</v>
      </c>
      <c r="F24" s="11">
        <v>25</v>
      </c>
      <c r="G24" s="9">
        <v>23.9</v>
      </c>
      <c r="H24" s="9"/>
      <c r="I24" s="9"/>
    </row>
    <row r="25" spans="1:9" x14ac:dyDescent="0.35">
      <c r="A25" s="15">
        <v>41110</v>
      </c>
      <c r="B25" s="15">
        <v>41124</v>
      </c>
      <c r="C25" s="15">
        <v>41137</v>
      </c>
      <c r="D25" s="11">
        <v>55</v>
      </c>
      <c r="E25" s="9">
        <v>53.3</v>
      </c>
      <c r="F25" s="11">
        <v>25</v>
      </c>
      <c r="G25" s="9">
        <v>23.7</v>
      </c>
      <c r="H25" s="9"/>
      <c r="I25" s="9"/>
    </row>
    <row r="26" spans="1:9" x14ac:dyDescent="0.35">
      <c r="A26" s="15">
        <v>41124</v>
      </c>
      <c r="B26" s="15">
        <v>41138</v>
      </c>
      <c r="C26" s="15">
        <v>41151</v>
      </c>
      <c r="D26" s="11">
        <v>55</v>
      </c>
      <c r="E26" s="9">
        <v>53</v>
      </c>
      <c r="F26" s="11">
        <v>25</v>
      </c>
      <c r="G26" s="9">
        <v>24.1</v>
      </c>
      <c r="H26" s="9"/>
      <c r="I26" s="9"/>
    </row>
    <row r="27" spans="1:9" x14ac:dyDescent="0.35">
      <c r="A27" s="15">
        <v>41138</v>
      </c>
      <c r="B27" s="15">
        <v>41152</v>
      </c>
      <c r="C27" s="15">
        <v>41165</v>
      </c>
      <c r="D27" s="11">
        <v>60</v>
      </c>
      <c r="E27" s="9">
        <v>54.2</v>
      </c>
      <c r="F27" s="11">
        <v>25</v>
      </c>
      <c r="G27" s="9">
        <v>23.8</v>
      </c>
      <c r="H27" s="9"/>
      <c r="I27" s="9"/>
    </row>
    <row r="28" spans="1:9" x14ac:dyDescent="0.35">
      <c r="A28" s="15">
        <v>41152</v>
      </c>
      <c r="B28" s="15">
        <v>41166</v>
      </c>
      <c r="C28" s="15">
        <v>41179</v>
      </c>
      <c r="D28" s="11">
        <v>60</v>
      </c>
      <c r="E28" s="9">
        <v>55.35</v>
      </c>
      <c r="F28" s="11">
        <v>30</v>
      </c>
      <c r="G28" s="9">
        <v>25.05</v>
      </c>
      <c r="H28" s="9"/>
      <c r="I28" s="9"/>
    </row>
    <row r="29" spans="1:9" x14ac:dyDescent="0.35">
      <c r="A29" s="15">
        <v>41166</v>
      </c>
      <c r="B29" s="15">
        <v>41180</v>
      </c>
      <c r="C29" s="15">
        <v>41193</v>
      </c>
      <c r="D29" s="11">
        <v>60</v>
      </c>
      <c r="E29" s="9">
        <v>56.27</v>
      </c>
      <c r="F29" s="11">
        <v>30</v>
      </c>
      <c r="G29" s="9">
        <v>25.44</v>
      </c>
      <c r="H29" s="9"/>
      <c r="I29" s="9"/>
    </row>
    <row r="30" spans="1:9" x14ac:dyDescent="0.35">
      <c r="A30" s="15">
        <v>41180</v>
      </c>
      <c r="B30" s="15">
        <v>41194</v>
      </c>
      <c r="C30" s="15">
        <v>41207</v>
      </c>
      <c r="D30" s="11">
        <v>60</v>
      </c>
      <c r="E30" s="9">
        <v>53.39</v>
      </c>
      <c r="F30" s="11">
        <v>30</v>
      </c>
      <c r="G30" s="9">
        <v>26.65</v>
      </c>
      <c r="H30" s="9"/>
      <c r="I30" s="9"/>
    </row>
    <row r="31" spans="1:9" x14ac:dyDescent="0.35">
      <c r="A31" s="15">
        <v>41194</v>
      </c>
      <c r="B31" s="15">
        <v>41208</v>
      </c>
      <c r="C31" s="15">
        <v>41221</v>
      </c>
      <c r="D31" s="11">
        <v>60</v>
      </c>
      <c r="E31" s="9">
        <v>54.76</v>
      </c>
      <c r="F31" s="11">
        <v>30</v>
      </c>
      <c r="G31" s="9">
        <v>26.97</v>
      </c>
      <c r="H31" s="9"/>
      <c r="I31" s="9"/>
    </row>
    <row r="32" spans="1:9" x14ac:dyDescent="0.35">
      <c r="A32" s="15">
        <v>41208</v>
      </c>
      <c r="B32" s="15">
        <v>41222</v>
      </c>
      <c r="C32" s="15">
        <v>41235</v>
      </c>
      <c r="D32" s="11">
        <v>60</v>
      </c>
      <c r="E32" s="9">
        <v>54.31</v>
      </c>
      <c r="F32" s="11">
        <v>30</v>
      </c>
      <c r="G32" s="9">
        <v>27.07</v>
      </c>
      <c r="H32" s="9"/>
      <c r="I32" s="9"/>
    </row>
    <row r="33" spans="1:9" x14ac:dyDescent="0.35">
      <c r="A33" s="15">
        <v>41222</v>
      </c>
      <c r="B33" s="15">
        <v>41236</v>
      </c>
      <c r="C33" s="15">
        <v>41249</v>
      </c>
      <c r="D33" s="11">
        <v>60</v>
      </c>
      <c r="E33" s="9">
        <v>53.77</v>
      </c>
      <c r="F33" s="11">
        <v>30</v>
      </c>
      <c r="G33" s="9">
        <v>27.07</v>
      </c>
      <c r="H33" s="9"/>
      <c r="I33" s="9"/>
    </row>
    <row r="34" spans="1:9" x14ac:dyDescent="0.35">
      <c r="A34" s="15">
        <v>41236</v>
      </c>
      <c r="B34" s="15">
        <v>41250</v>
      </c>
      <c r="C34" s="15">
        <v>41263</v>
      </c>
      <c r="D34" s="11">
        <v>60</v>
      </c>
      <c r="E34" s="9">
        <v>53.38</v>
      </c>
      <c r="F34" s="11">
        <v>30</v>
      </c>
      <c r="G34" s="9">
        <v>27.11</v>
      </c>
      <c r="H34" s="9"/>
      <c r="I34" s="9"/>
    </row>
    <row r="35" spans="1:9" x14ac:dyDescent="0.35">
      <c r="A35" s="15">
        <v>41250</v>
      </c>
      <c r="B35" s="15">
        <v>41264</v>
      </c>
      <c r="C35" s="15">
        <v>41277</v>
      </c>
      <c r="D35" s="11">
        <v>60</v>
      </c>
      <c r="E35" s="9">
        <v>50.97</v>
      </c>
      <c r="F35" s="11">
        <v>30</v>
      </c>
      <c r="G35" s="9">
        <v>26.25</v>
      </c>
      <c r="H35" s="9"/>
      <c r="I35" s="9"/>
    </row>
    <row r="36" spans="1:9" x14ac:dyDescent="0.35">
      <c r="A36" s="15">
        <v>41264</v>
      </c>
      <c r="B36" s="15">
        <v>41278</v>
      </c>
      <c r="C36" s="15">
        <v>41291</v>
      </c>
      <c r="D36" s="11">
        <v>60</v>
      </c>
      <c r="E36" s="9">
        <v>51.42</v>
      </c>
      <c r="F36" s="11">
        <v>30</v>
      </c>
      <c r="G36" s="9">
        <v>25.58</v>
      </c>
      <c r="H36" s="9"/>
      <c r="I36" s="9"/>
    </row>
    <row r="37" spans="1:9" x14ac:dyDescent="0.35">
      <c r="A37" s="15">
        <v>41278</v>
      </c>
      <c r="B37" s="15">
        <v>41292</v>
      </c>
      <c r="C37" s="15">
        <v>41305</v>
      </c>
      <c r="D37" s="11">
        <v>60</v>
      </c>
      <c r="E37" s="9">
        <v>53.44</v>
      </c>
      <c r="F37" s="11">
        <v>30</v>
      </c>
      <c r="G37" s="9">
        <v>24.79</v>
      </c>
      <c r="H37" s="9"/>
      <c r="I37" s="9"/>
    </row>
    <row r="38" spans="1:9" x14ac:dyDescent="0.35">
      <c r="A38" s="15">
        <v>41292</v>
      </c>
      <c r="B38" s="15">
        <v>41306</v>
      </c>
      <c r="C38" s="15">
        <v>41319</v>
      </c>
      <c r="D38" s="11">
        <v>60</v>
      </c>
      <c r="E38" s="9">
        <v>53.92</v>
      </c>
      <c r="F38" s="11">
        <v>30</v>
      </c>
      <c r="G38" s="9">
        <v>25.19</v>
      </c>
      <c r="H38" s="9"/>
      <c r="I38" s="9"/>
    </row>
    <row r="39" spans="1:9" x14ac:dyDescent="0.35">
      <c r="A39" s="15">
        <v>41306</v>
      </c>
      <c r="B39" s="15">
        <v>41320</v>
      </c>
      <c r="C39" s="15">
        <v>41333</v>
      </c>
      <c r="D39" s="11">
        <v>60</v>
      </c>
      <c r="E39" s="9">
        <v>52.72</v>
      </c>
      <c r="F39" s="11">
        <v>30</v>
      </c>
      <c r="G39" s="9">
        <v>24.88</v>
      </c>
      <c r="H39" s="9"/>
      <c r="I39" s="9"/>
    </row>
    <row r="40" spans="1:9" x14ac:dyDescent="0.35">
      <c r="A40" s="15">
        <v>41320</v>
      </c>
      <c r="B40" s="15">
        <v>41334</v>
      </c>
      <c r="C40" s="15">
        <v>41347</v>
      </c>
      <c r="D40" s="11">
        <v>60</v>
      </c>
      <c r="E40" s="9">
        <v>51.82</v>
      </c>
      <c r="F40" s="11">
        <v>30</v>
      </c>
      <c r="G40" s="9">
        <v>24.06</v>
      </c>
      <c r="H40" s="9"/>
      <c r="I40" s="9"/>
    </row>
    <row r="41" spans="1:9" x14ac:dyDescent="0.35">
      <c r="A41" s="15">
        <v>41334</v>
      </c>
      <c r="B41" s="15">
        <v>41348</v>
      </c>
      <c r="C41" s="15">
        <v>41361</v>
      </c>
      <c r="D41" s="11">
        <v>60</v>
      </c>
      <c r="E41" s="9">
        <v>51.76</v>
      </c>
      <c r="F41" s="11">
        <v>30</v>
      </c>
      <c r="G41" s="9">
        <v>23.66</v>
      </c>
      <c r="H41" s="9"/>
      <c r="I41" s="9"/>
    </row>
    <row r="42" spans="1:9" x14ac:dyDescent="0.35">
      <c r="A42" s="15">
        <v>41348</v>
      </c>
      <c r="B42" s="15">
        <v>41362</v>
      </c>
      <c r="C42" s="15">
        <v>41375</v>
      </c>
      <c r="D42" s="11">
        <v>60</v>
      </c>
      <c r="E42" s="9">
        <v>52.3</v>
      </c>
      <c r="F42" s="11">
        <v>30</v>
      </c>
      <c r="G42" s="9">
        <v>24.3</v>
      </c>
      <c r="H42" s="9"/>
      <c r="I42" s="9"/>
    </row>
    <row r="43" spans="1:9" x14ac:dyDescent="0.35">
      <c r="A43" s="15">
        <v>41362</v>
      </c>
      <c r="B43" s="15">
        <v>41376</v>
      </c>
      <c r="C43" s="15">
        <v>41389</v>
      </c>
      <c r="D43" s="11">
        <v>60</v>
      </c>
      <c r="E43" s="9">
        <v>54.3</v>
      </c>
      <c r="F43" s="11">
        <v>30</v>
      </c>
      <c r="G43" s="9">
        <v>24.4</v>
      </c>
      <c r="H43" s="9"/>
      <c r="I43" s="9"/>
    </row>
    <row r="44" spans="1:9" x14ac:dyDescent="0.35">
      <c r="A44" s="15">
        <v>41376</v>
      </c>
      <c r="B44" s="15">
        <v>41390</v>
      </c>
      <c r="C44" s="15">
        <v>41403</v>
      </c>
      <c r="D44" s="11">
        <v>60</v>
      </c>
      <c r="E44" s="9">
        <v>55.53</v>
      </c>
      <c r="F44" s="11">
        <v>30</v>
      </c>
      <c r="G44" s="9">
        <v>24.54</v>
      </c>
      <c r="H44" s="9"/>
      <c r="I44" s="9"/>
    </row>
    <row r="45" spans="1:9" x14ac:dyDescent="0.35">
      <c r="A45" s="15">
        <v>41390</v>
      </c>
      <c r="B45" s="15">
        <v>41404</v>
      </c>
      <c r="C45" s="15">
        <v>41417</v>
      </c>
      <c r="D45" s="11">
        <v>60</v>
      </c>
      <c r="E45" s="9">
        <v>50.47</v>
      </c>
      <c r="F45" s="11">
        <v>30</v>
      </c>
      <c r="G45" s="9">
        <v>24.34</v>
      </c>
      <c r="H45" s="9"/>
      <c r="I45" s="9"/>
    </row>
    <row r="46" spans="1:9" x14ac:dyDescent="0.35">
      <c r="A46" s="15">
        <v>41404</v>
      </c>
      <c r="B46" s="15">
        <v>41418</v>
      </c>
      <c r="C46" s="15">
        <v>41431</v>
      </c>
      <c r="D46" s="11">
        <v>60</v>
      </c>
      <c r="E46" s="9">
        <v>49.53</v>
      </c>
      <c r="F46" s="11">
        <v>30</v>
      </c>
      <c r="G46" s="9">
        <v>24.17</v>
      </c>
      <c r="H46" s="9"/>
      <c r="I46" s="9"/>
    </row>
    <row r="47" spans="1:9" x14ac:dyDescent="0.35">
      <c r="A47" s="15">
        <v>41418</v>
      </c>
      <c r="B47" s="15">
        <v>41432</v>
      </c>
      <c r="C47" s="15">
        <v>41445</v>
      </c>
      <c r="D47" s="11">
        <v>60</v>
      </c>
      <c r="E47" s="9">
        <v>46.47</v>
      </c>
      <c r="F47" s="11">
        <v>30</v>
      </c>
      <c r="G47" s="9">
        <v>23.51</v>
      </c>
      <c r="H47" s="9"/>
      <c r="I47" s="9"/>
    </row>
    <row r="48" spans="1:9" x14ac:dyDescent="0.35">
      <c r="A48" s="15">
        <v>41432</v>
      </c>
      <c r="B48" s="15">
        <v>41446</v>
      </c>
      <c r="C48" s="15">
        <v>41459</v>
      </c>
      <c r="D48" s="11">
        <v>60</v>
      </c>
      <c r="E48" s="9">
        <v>46.44</v>
      </c>
      <c r="F48" s="11">
        <v>30</v>
      </c>
      <c r="G48" s="9">
        <v>23.8</v>
      </c>
      <c r="H48" s="9"/>
      <c r="I48" s="9"/>
    </row>
    <row r="49" spans="1:9" x14ac:dyDescent="0.35">
      <c r="A49" s="15">
        <v>41446</v>
      </c>
      <c r="B49" s="15">
        <v>41460</v>
      </c>
      <c r="C49" s="15">
        <v>41473</v>
      </c>
      <c r="D49" s="11">
        <v>60</v>
      </c>
      <c r="E49" s="9">
        <v>47.7</v>
      </c>
      <c r="F49" s="11">
        <v>30</v>
      </c>
      <c r="G49" s="9">
        <v>21.5</v>
      </c>
      <c r="H49" s="9"/>
      <c r="I49" s="9"/>
    </row>
    <row r="50" spans="1:9" x14ac:dyDescent="0.35">
      <c r="A50" s="15">
        <v>41460</v>
      </c>
      <c r="B50" s="15">
        <v>41474</v>
      </c>
      <c r="C50" s="15">
        <v>41487</v>
      </c>
      <c r="D50" s="11">
        <v>60</v>
      </c>
      <c r="E50" s="9">
        <v>47.2</v>
      </c>
      <c r="F50" s="11">
        <v>30</v>
      </c>
      <c r="G50" s="9">
        <v>22.7</v>
      </c>
      <c r="H50" s="9"/>
      <c r="I50" s="9"/>
    </row>
    <row r="51" spans="1:9" x14ac:dyDescent="0.35">
      <c r="A51" s="15">
        <v>41474</v>
      </c>
      <c r="B51" s="15">
        <v>41488</v>
      </c>
      <c r="C51" s="15">
        <v>41501</v>
      </c>
      <c r="D51" s="11">
        <v>60</v>
      </c>
      <c r="E51" s="9">
        <v>49.3</v>
      </c>
      <c r="F51" s="11">
        <v>30</v>
      </c>
      <c r="G51" s="9">
        <v>24.9</v>
      </c>
      <c r="H51" s="9"/>
      <c r="I51" s="9"/>
    </row>
    <row r="52" spans="1:9" x14ac:dyDescent="0.35">
      <c r="A52" s="15">
        <v>41488</v>
      </c>
      <c r="B52" s="15">
        <v>41502</v>
      </c>
      <c r="C52" s="15">
        <v>41515</v>
      </c>
      <c r="D52" s="11">
        <v>60</v>
      </c>
      <c r="E52" s="9">
        <v>50.42</v>
      </c>
      <c r="F52" s="11">
        <v>30</v>
      </c>
      <c r="G52" s="9">
        <v>24.91</v>
      </c>
      <c r="H52" s="9"/>
      <c r="I52" s="9"/>
    </row>
    <row r="53" spans="1:9" x14ac:dyDescent="0.35">
      <c r="A53" s="15">
        <v>41502</v>
      </c>
      <c r="B53" s="15">
        <v>41519</v>
      </c>
      <c r="C53" s="15">
        <v>41529</v>
      </c>
      <c r="D53" s="11">
        <v>60</v>
      </c>
      <c r="E53" s="9">
        <v>51.3</v>
      </c>
      <c r="F53" s="11">
        <v>30</v>
      </c>
      <c r="G53" s="9">
        <v>25.22</v>
      </c>
      <c r="H53" s="9"/>
      <c r="I53" s="9"/>
    </row>
    <row r="54" spans="1:9" x14ac:dyDescent="0.35">
      <c r="A54" s="15">
        <v>41519</v>
      </c>
      <c r="B54" s="15">
        <v>41530</v>
      </c>
      <c r="C54" s="15">
        <v>41543</v>
      </c>
      <c r="D54" s="11">
        <v>60</v>
      </c>
      <c r="E54" s="9">
        <v>51.29</v>
      </c>
      <c r="F54" s="11">
        <v>30</v>
      </c>
      <c r="G54" s="9">
        <v>25.85</v>
      </c>
      <c r="H54" s="9"/>
      <c r="I54" s="9"/>
    </row>
    <row r="55" spans="1:9" x14ac:dyDescent="0.35">
      <c r="A55" s="15">
        <v>41530</v>
      </c>
      <c r="B55" s="15">
        <v>41544</v>
      </c>
      <c r="C55" s="15">
        <v>41557</v>
      </c>
      <c r="D55" s="11">
        <v>60</v>
      </c>
      <c r="E55" s="9">
        <v>51.54</v>
      </c>
      <c r="F55" s="11">
        <v>30</v>
      </c>
      <c r="G55" s="9">
        <v>25.78</v>
      </c>
      <c r="H55" s="9"/>
      <c r="I55" s="9"/>
    </row>
    <row r="56" spans="1:9" x14ac:dyDescent="0.35">
      <c r="A56" s="15">
        <v>41544</v>
      </c>
      <c r="B56" s="15">
        <v>41558</v>
      </c>
      <c r="C56" s="15">
        <v>41571</v>
      </c>
      <c r="D56" s="11">
        <v>60</v>
      </c>
      <c r="E56" s="9">
        <v>52.53</v>
      </c>
      <c r="F56" s="11">
        <v>30</v>
      </c>
      <c r="G56" s="9">
        <v>25.78</v>
      </c>
      <c r="H56" s="9"/>
      <c r="I56" s="9"/>
    </row>
    <row r="57" spans="1:9" x14ac:dyDescent="0.35">
      <c r="A57" s="15">
        <v>41558</v>
      </c>
      <c r="B57" s="15">
        <v>41572</v>
      </c>
      <c r="C57" s="15">
        <v>41585</v>
      </c>
      <c r="D57" s="11">
        <v>60</v>
      </c>
      <c r="E57" s="9">
        <v>52.87</v>
      </c>
      <c r="F57" s="11">
        <v>30</v>
      </c>
      <c r="G57" s="9">
        <v>25.12</v>
      </c>
      <c r="H57" s="9"/>
      <c r="I57" s="9"/>
    </row>
    <row r="58" spans="1:9" x14ac:dyDescent="0.35">
      <c r="A58" s="15">
        <v>41572</v>
      </c>
      <c r="B58" s="15">
        <v>41586</v>
      </c>
      <c r="C58" s="15">
        <v>41599</v>
      </c>
      <c r="D58" s="11">
        <v>60</v>
      </c>
      <c r="E58" s="9">
        <v>53.39</v>
      </c>
      <c r="F58" s="11">
        <v>30</v>
      </c>
      <c r="G58" s="9">
        <v>25.69</v>
      </c>
      <c r="H58" s="9"/>
      <c r="I58" s="9"/>
    </row>
    <row r="59" spans="1:9" x14ac:dyDescent="0.35">
      <c r="A59" s="15">
        <v>41586</v>
      </c>
      <c r="B59" s="15">
        <v>41600</v>
      </c>
      <c r="C59" s="15">
        <v>41613</v>
      </c>
      <c r="D59" s="11">
        <v>60</v>
      </c>
      <c r="E59" s="9">
        <v>53.67</v>
      </c>
      <c r="F59" s="11">
        <v>30</v>
      </c>
      <c r="G59" s="9">
        <v>26.23</v>
      </c>
      <c r="H59" s="9"/>
      <c r="I59" s="9"/>
    </row>
    <row r="60" spans="1:9" x14ac:dyDescent="0.35">
      <c r="A60" s="15">
        <v>41600</v>
      </c>
      <c r="B60" s="15">
        <v>41614</v>
      </c>
      <c r="C60" s="15">
        <v>41627</v>
      </c>
      <c r="D60" s="11">
        <v>60</v>
      </c>
      <c r="E60" s="9">
        <v>54.62</v>
      </c>
      <c r="F60" s="11">
        <v>30</v>
      </c>
      <c r="G60" s="9">
        <v>25.67</v>
      </c>
      <c r="H60" s="9"/>
      <c r="I60" s="9"/>
    </row>
    <row r="61" spans="1:9" x14ac:dyDescent="0.35">
      <c r="A61" s="15">
        <v>41614</v>
      </c>
      <c r="B61" s="15">
        <v>41628</v>
      </c>
      <c r="C61" s="15">
        <v>41641</v>
      </c>
      <c r="D61" s="11">
        <v>60</v>
      </c>
      <c r="E61" s="9">
        <v>54.33</v>
      </c>
      <c r="F61" s="11">
        <v>30</v>
      </c>
      <c r="G61" s="9">
        <v>25.68</v>
      </c>
      <c r="H61" s="9"/>
      <c r="I61" s="9"/>
    </row>
    <row r="62" spans="1:9" x14ac:dyDescent="0.35">
      <c r="A62" s="15">
        <v>41628</v>
      </c>
      <c r="B62" s="15">
        <v>41642</v>
      </c>
      <c r="C62" s="15">
        <v>41655</v>
      </c>
      <c r="D62" s="11">
        <v>60</v>
      </c>
      <c r="E62" s="9">
        <v>53.11</v>
      </c>
      <c r="F62" s="11">
        <v>30</v>
      </c>
      <c r="G62" s="9">
        <v>25.25</v>
      </c>
      <c r="H62" s="9"/>
      <c r="I62" s="9"/>
    </row>
    <row r="63" spans="1:9" x14ac:dyDescent="0.35">
      <c r="A63" s="15">
        <v>41642</v>
      </c>
      <c r="B63" s="15">
        <v>41656</v>
      </c>
      <c r="C63" s="15">
        <v>41669</v>
      </c>
      <c r="D63" s="11">
        <v>60</v>
      </c>
      <c r="E63" s="9">
        <v>53.67</v>
      </c>
      <c r="F63" s="11">
        <v>30</v>
      </c>
      <c r="G63" s="9">
        <v>25.17</v>
      </c>
      <c r="H63" s="9"/>
      <c r="I63" s="9"/>
    </row>
    <row r="64" spans="1:9" x14ac:dyDescent="0.35">
      <c r="A64" s="15">
        <v>41656</v>
      </c>
      <c r="B64" s="15">
        <v>41670</v>
      </c>
      <c r="C64" s="15">
        <v>41683</v>
      </c>
      <c r="D64" s="11">
        <v>60</v>
      </c>
      <c r="E64" s="9">
        <v>53.600844538853053</v>
      </c>
      <c r="F64" s="11">
        <v>30</v>
      </c>
      <c r="G64" s="9">
        <v>25.42</v>
      </c>
      <c r="H64" s="9"/>
      <c r="I64" s="9"/>
    </row>
    <row r="65" spans="1:9" x14ac:dyDescent="0.35">
      <c r="A65" s="15">
        <v>41670</v>
      </c>
      <c r="B65" s="15">
        <v>41684</v>
      </c>
      <c r="C65" s="15">
        <v>41697</v>
      </c>
      <c r="D65" s="11">
        <v>60</v>
      </c>
      <c r="E65" s="9">
        <v>55.3</v>
      </c>
      <c r="F65" s="11">
        <v>30</v>
      </c>
      <c r="G65" s="9">
        <v>26.58</v>
      </c>
      <c r="H65" s="9"/>
      <c r="I65" s="9"/>
    </row>
    <row r="66" spans="1:9" x14ac:dyDescent="0.35">
      <c r="A66" s="15">
        <v>41684</v>
      </c>
      <c r="B66" s="15">
        <v>41698</v>
      </c>
      <c r="C66" s="15">
        <v>41711</v>
      </c>
      <c r="D66" s="11">
        <v>60</v>
      </c>
      <c r="E66" s="9">
        <v>55.46</v>
      </c>
      <c r="F66" s="11">
        <v>30</v>
      </c>
      <c r="G66" s="9">
        <v>27.09</v>
      </c>
      <c r="H66" s="9"/>
      <c r="I66" s="9"/>
    </row>
    <row r="67" spans="1:9" x14ac:dyDescent="0.35">
      <c r="A67" s="15">
        <v>41698</v>
      </c>
      <c r="B67" s="15">
        <v>41712</v>
      </c>
      <c r="C67" s="15">
        <v>41725</v>
      </c>
      <c r="D67" s="11">
        <v>60</v>
      </c>
      <c r="E67" s="9">
        <v>55.8</v>
      </c>
      <c r="F67" s="11">
        <v>30</v>
      </c>
      <c r="G67" s="9">
        <v>27.48</v>
      </c>
      <c r="H67" s="9"/>
      <c r="I67" s="9"/>
    </row>
    <row r="68" spans="1:9" x14ac:dyDescent="0.35">
      <c r="A68" s="15">
        <v>41712</v>
      </c>
      <c r="B68" s="15">
        <v>41726</v>
      </c>
      <c r="C68" s="15">
        <v>41739</v>
      </c>
      <c r="D68" s="11">
        <v>60</v>
      </c>
      <c r="E68" s="9">
        <v>55.55</v>
      </c>
      <c r="F68" s="11">
        <v>30</v>
      </c>
      <c r="G68" s="9">
        <v>27.64</v>
      </c>
      <c r="H68" s="9"/>
      <c r="I68" s="9"/>
    </row>
    <row r="69" spans="1:9" x14ac:dyDescent="0.35">
      <c r="A69" s="15">
        <v>41726</v>
      </c>
      <c r="B69" s="15">
        <v>41740</v>
      </c>
      <c r="C69" s="15">
        <v>41753</v>
      </c>
      <c r="D69" s="11">
        <v>60</v>
      </c>
      <c r="E69" s="9">
        <v>56.44</v>
      </c>
      <c r="F69" s="11">
        <v>30</v>
      </c>
      <c r="G69" s="9">
        <v>26.97</v>
      </c>
      <c r="H69" s="9"/>
      <c r="I69" s="9"/>
    </row>
    <row r="70" spans="1:9" x14ac:dyDescent="0.35">
      <c r="A70" s="15">
        <v>41740</v>
      </c>
      <c r="B70" s="15">
        <v>41754</v>
      </c>
      <c r="C70" s="15">
        <v>41767</v>
      </c>
      <c r="D70" s="11">
        <v>60</v>
      </c>
      <c r="E70" s="9">
        <v>56.87</v>
      </c>
      <c r="F70" s="11">
        <v>30</v>
      </c>
      <c r="G70" s="9">
        <v>26.83</v>
      </c>
      <c r="H70" s="9"/>
      <c r="I70" s="9"/>
    </row>
    <row r="71" spans="1:9" x14ac:dyDescent="0.35">
      <c r="A71" s="15">
        <v>41754</v>
      </c>
      <c r="B71" s="15">
        <v>41768</v>
      </c>
      <c r="C71" s="15">
        <v>41781</v>
      </c>
      <c r="D71" s="11">
        <v>60</v>
      </c>
      <c r="E71" s="9">
        <v>57.09</v>
      </c>
      <c r="F71" s="11">
        <v>30</v>
      </c>
      <c r="G71" s="9">
        <v>26.75</v>
      </c>
      <c r="H71" s="9"/>
      <c r="I71" s="9"/>
    </row>
    <row r="72" spans="1:9" x14ac:dyDescent="0.35">
      <c r="A72" s="15">
        <v>41768</v>
      </c>
      <c r="B72" s="15">
        <v>41782</v>
      </c>
      <c r="C72" s="15">
        <v>41795</v>
      </c>
      <c r="D72" s="11">
        <v>60</v>
      </c>
      <c r="E72" s="9">
        <v>57.76</v>
      </c>
      <c r="F72" s="11">
        <v>30</v>
      </c>
      <c r="G72" s="9">
        <v>26.44</v>
      </c>
      <c r="H72" s="9"/>
      <c r="I72" s="9"/>
    </row>
    <row r="73" spans="1:9" x14ac:dyDescent="0.35">
      <c r="A73" s="15">
        <v>41782</v>
      </c>
      <c r="B73" s="15">
        <v>41796</v>
      </c>
      <c r="C73" s="15">
        <v>41809</v>
      </c>
      <c r="D73" s="11">
        <v>60</v>
      </c>
      <c r="E73" s="9">
        <v>57.29</v>
      </c>
      <c r="F73" s="11">
        <v>30</v>
      </c>
      <c r="G73" s="9">
        <v>26.82</v>
      </c>
      <c r="H73" s="9"/>
      <c r="I73" s="9"/>
    </row>
    <row r="74" spans="1:9" x14ac:dyDescent="0.35">
      <c r="A74" s="15">
        <v>41796</v>
      </c>
      <c r="B74" s="15">
        <v>41810</v>
      </c>
      <c r="C74" s="15">
        <v>41823</v>
      </c>
      <c r="D74" s="11">
        <v>60</v>
      </c>
      <c r="E74" s="9">
        <v>57.13</v>
      </c>
      <c r="F74" s="11">
        <v>30</v>
      </c>
      <c r="G74" s="9">
        <v>26.48</v>
      </c>
      <c r="H74" s="9"/>
      <c r="I74" s="9"/>
    </row>
    <row r="75" spans="1:9" x14ac:dyDescent="0.35">
      <c r="A75" s="15">
        <v>41810</v>
      </c>
      <c r="B75" s="15">
        <v>41824</v>
      </c>
      <c r="C75" s="15">
        <v>41837</v>
      </c>
      <c r="D75" s="11">
        <v>60</v>
      </c>
      <c r="E75" s="9">
        <v>56.93</v>
      </c>
      <c r="F75" s="11">
        <v>30</v>
      </c>
      <c r="G75" s="9">
        <v>27.15</v>
      </c>
      <c r="H75" s="9"/>
      <c r="I75" s="9"/>
    </row>
    <row r="76" spans="1:9" x14ac:dyDescent="0.35">
      <c r="A76" s="15">
        <v>41824</v>
      </c>
      <c r="B76" s="15">
        <v>41838</v>
      </c>
      <c r="C76" s="15">
        <v>41851</v>
      </c>
      <c r="D76" s="11">
        <v>60</v>
      </c>
      <c r="E76" s="9">
        <v>57.3</v>
      </c>
      <c r="F76" s="11">
        <v>30</v>
      </c>
      <c r="G76" s="9">
        <v>26.89</v>
      </c>
      <c r="H76" s="9"/>
      <c r="I76" s="9"/>
    </row>
    <row r="77" spans="1:9" x14ac:dyDescent="0.35">
      <c r="A77" s="15">
        <v>41838</v>
      </c>
      <c r="B77" s="15">
        <v>41852</v>
      </c>
      <c r="C77" s="15">
        <v>41865</v>
      </c>
      <c r="D77" s="11">
        <v>60</v>
      </c>
      <c r="E77" s="9">
        <v>57.08</v>
      </c>
      <c r="F77" s="11">
        <v>30</v>
      </c>
      <c r="G77" s="9">
        <v>26.46</v>
      </c>
      <c r="H77" s="9"/>
      <c r="I77" s="9"/>
    </row>
    <row r="78" spans="1:9" x14ac:dyDescent="0.35">
      <c r="A78" s="15">
        <v>41852</v>
      </c>
      <c r="B78" s="15">
        <v>41866</v>
      </c>
      <c r="C78" s="15">
        <v>41879</v>
      </c>
      <c r="D78" s="11">
        <v>60</v>
      </c>
      <c r="E78" s="9">
        <v>57.49</v>
      </c>
      <c r="F78" s="11">
        <v>30</v>
      </c>
      <c r="G78" s="9">
        <v>26.39</v>
      </c>
      <c r="H78" s="9"/>
      <c r="I78" s="9"/>
    </row>
    <row r="79" spans="1:9" x14ac:dyDescent="0.35">
      <c r="A79" s="15">
        <v>41866</v>
      </c>
      <c r="B79" s="15">
        <v>41880</v>
      </c>
      <c r="C79" s="15">
        <v>41893</v>
      </c>
      <c r="D79" s="11">
        <v>60</v>
      </c>
      <c r="E79" s="9">
        <v>57.16</v>
      </c>
      <c r="F79" s="11">
        <v>30</v>
      </c>
      <c r="G79" s="9">
        <v>26.79</v>
      </c>
      <c r="H79" s="9"/>
      <c r="I79" s="9"/>
    </row>
    <row r="80" spans="1:9" x14ac:dyDescent="0.35">
      <c r="A80" s="15">
        <v>41880</v>
      </c>
      <c r="B80" s="15">
        <v>41894</v>
      </c>
      <c r="C80" s="15">
        <v>41907</v>
      </c>
      <c r="D80" s="11">
        <v>60</v>
      </c>
      <c r="E80" s="9">
        <v>56.18</v>
      </c>
      <c r="F80" s="11">
        <v>30</v>
      </c>
      <c r="G80" s="9">
        <v>26.86</v>
      </c>
      <c r="H80" s="9"/>
      <c r="I80" s="9"/>
    </row>
    <row r="81" spans="1:9" x14ac:dyDescent="0.35">
      <c r="A81" s="15">
        <v>41894</v>
      </c>
      <c r="B81" s="15">
        <v>41908</v>
      </c>
      <c r="C81" s="15">
        <v>41921</v>
      </c>
      <c r="D81" s="11">
        <v>60</v>
      </c>
      <c r="E81" s="9">
        <v>56.7</v>
      </c>
      <c r="F81" s="11">
        <v>30</v>
      </c>
      <c r="G81" s="9">
        <v>26.64</v>
      </c>
      <c r="H81" s="9"/>
      <c r="I81" s="9"/>
    </row>
    <row r="82" spans="1:9" x14ac:dyDescent="0.35">
      <c r="A82" s="15">
        <v>41908</v>
      </c>
      <c r="B82" s="15">
        <v>41922</v>
      </c>
      <c r="C82" s="15">
        <v>41935</v>
      </c>
      <c r="D82" s="11">
        <v>60</v>
      </c>
      <c r="E82" s="9">
        <v>57.1</v>
      </c>
      <c r="F82" s="11">
        <v>30</v>
      </c>
      <c r="G82" s="9">
        <v>26.53</v>
      </c>
      <c r="H82" s="9"/>
      <c r="I82" s="9"/>
    </row>
    <row r="83" spans="1:9" x14ac:dyDescent="0.35">
      <c r="A83" s="15">
        <v>41922</v>
      </c>
      <c r="B83" s="15">
        <v>41936</v>
      </c>
      <c r="C83" s="15">
        <v>41949</v>
      </c>
      <c r="D83" s="11">
        <v>60</v>
      </c>
      <c r="E83" s="9">
        <v>56.69</v>
      </c>
      <c r="F83" s="11">
        <v>30</v>
      </c>
      <c r="G83" s="9">
        <v>26.78</v>
      </c>
      <c r="H83" s="9"/>
      <c r="I83" s="9"/>
    </row>
    <row r="84" spans="1:9" x14ac:dyDescent="0.35">
      <c r="A84" s="15">
        <v>41936</v>
      </c>
      <c r="B84" s="15">
        <v>41950</v>
      </c>
      <c r="C84" s="15">
        <v>41963</v>
      </c>
      <c r="D84" s="11">
        <v>60</v>
      </c>
      <c r="E84" s="9">
        <v>57.03</v>
      </c>
      <c r="F84" s="11">
        <v>30</v>
      </c>
      <c r="G84" s="9">
        <v>26.73</v>
      </c>
      <c r="H84" s="9"/>
      <c r="I84" s="9"/>
    </row>
    <row r="85" spans="1:9" x14ac:dyDescent="0.35">
      <c r="A85" s="15">
        <v>41950</v>
      </c>
      <c r="B85" s="15">
        <v>41964</v>
      </c>
      <c r="C85" s="15">
        <v>41977</v>
      </c>
      <c r="D85" s="11">
        <v>60</v>
      </c>
      <c r="E85" s="9">
        <v>56.57</v>
      </c>
      <c r="F85" s="11">
        <v>30</v>
      </c>
      <c r="G85" s="9">
        <v>26.33</v>
      </c>
      <c r="H85" s="9"/>
      <c r="I85" s="9"/>
    </row>
    <row r="86" spans="1:9" x14ac:dyDescent="0.35">
      <c r="A86" s="15">
        <v>41964</v>
      </c>
      <c r="B86" s="15">
        <v>41978</v>
      </c>
      <c r="C86" s="15">
        <v>41991</v>
      </c>
      <c r="D86" s="11">
        <v>60</v>
      </c>
      <c r="E86" s="9">
        <v>55.18</v>
      </c>
      <c r="F86" s="11">
        <v>30</v>
      </c>
      <c r="G86" s="9">
        <v>26.43</v>
      </c>
      <c r="H86" s="9"/>
      <c r="I86" s="9"/>
    </row>
    <row r="87" spans="1:9" x14ac:dyDescent="0.35">
      <c r="A87" s="15">
        <v>41978</v>
      </c>
      <c r="B87" s="15">
        <v>41992</v>
      </c>
      <c r="C87" s="15">
        <v>42005</v>
      </c>
      <c r="D87" s="11">
        <v>60</v>
      </c>
      <c r="E87" s="9">
        <v>51.64</v>
      </c>
      <c r="F87" s="11">
        <v>30</v>
      </c>
      <c r="G87" s="9">
        <v>26.16</v>
      </c>
      <c r="H87" s="9"/>
      <c r="I87" s="9"/>
    </row>
    <row r="88" spans="1:9" x14ac:dyDescent="0.35">
      <c r="A88" s="15">
        <v>41992</v>
      </c>
      <c r="B88" s="15">
        <v>42006</v>
      </c>
      <c r="C88" s="15">
        <v>42019</v>
      </c>
      <c r="D88" s="11">
        <v>60</v>
      </c>
      <c r="E88" s="9">
        <v>53.3</v>
      </c>
      <c r="F88" s="11">
        <v>30</v>
      </c>
      <c r="G88" s="9">
        <v>26.13</v>
      </c>
      <c r="H88" s="9"/>
      <c r="I88" s="9"/>
    </row>
    <row r="89" spans="1:9" x14ac:dyDescent="0.35">
      <c r="A89" s="15">
        <v>42006</v>
      </c>
      <c r="B89" s="15">
        <v>42020</v>
      </c>
      <c r="C89" s="15">
        <v>42033</v>
      </c>
      <c r="D89" s="11">
        <v>60</v>
      </c>
      <c r="E89" s="9">
        <v>54.18</v>
      </c>
      <c r="F89" s="11">
        <v>30</v>
      </c>
      <c r="G89" s="9">
        <v>26.29</v>
      </c>
      <c r="H89" s="9"/>
      <c r="I89" s="9"/>
    </row>
    <row r="90" spans="1:9" x14ac:dyDescent="0.35">
      <c r="A90" s="15">
        <v>42020</v>
      </c>
      <c r="B90" s="15">
        <v>42034</v>
      </c>
      <c r="C90" s="15">
        <v>42047</v>
      </c>
      <c r="D90" s="11">
        <v>60</v>
      </c>
      <c r="E90" s="9">
        <v>53.68</v>
      </c>
      <c r="F90" s="11">
        <v>30</v>
      </c>
      <c r="G90" s="9">
        <v>26.15</v>
      </c>
      <c r="H90" s="9"/>
      <c r="I90" s="9"/>
    </row>
    <row r="91" spans="1:9" x14ac:dyDescent="0.35">
      <c r="A91" s="15">
        <v>42034</v>
      </c>
      <c r="B91" s="15">
        <v>42048</v>
      </c>
      <c r="C91" s="15">
        <v>42061</v>
      </c>
      <c r="D91" s="11">
        <v>60</v>
      </c>
      <c r="E91" s="9">
        <v>53.84</v>
      </c>
      <c r="F91" s="11">
        <v>30</v>
      </c>
      <c r="G91" s="9">
        <v>26.69</v>
      </c>
      <c r="H91" s="9"/>
      <c r="I91" s="9"/>
    </row>
    <row r="92" spans="1:9" x14ac:dyDescent="0.35">
      <c r="A92" s="15">
        <v>42048</v>
      </c>
      <c r="B92" s="15">
        <v>42062</v>
      </c>
      <c r="C92" s="15">
        <v>42075</v>
      </c>
      <c r="D92" s="11">
        <v>60</v>
      </c>
      <c r="E92" s="9">
        <v>54.59</v>
      </c>
      <c r="F92" s="11">
        <v>30</v>
      </c>
      <c r="G92" s="9">
        <v>26.61</v>
      </c>
      <c r="H92" s="9"/>
      <c r="I92" s="9"/>
    </row>
    <row r="93" spans="1:9" x14ac:dyDescent="0.35">
      <c r="A93" s="15">
        <v>42062</v>
      </c>
      <c r="B93" s="15">
        <v>42076</v>
      </c>
      <c r="C93" s="15">
        <v>42089</v>
      </c>
      <c r="D93" s="11">
        <v>60</v>
      </c>
      <c r="E93" s="9">
        <v>55.02</v>
      </c>
      <c r="F93" s="11">
        <v>30</v>
      </c>
      <c r="G93" s="9">
        <v>26.84</v>
      </c>
      <c r="H93" s="9"/>
      <c r="I93" s="9"/>
    </row>
    <row r="94" spans="1:9" x14ac:dyDescent="0.35">
      <c r="A94" s="15">
        <v>42076</v>
      </c>
      <c r="B94" s="15">
        <v>42090</v>
      </c>
      <c r="C94" s="15">
        <v>42103</v>
      </c>
      <c r="D94" s="11">
        <v>60</v>
      </c>
      <c r="E94" s="9">
        <v>55.6</v>
      </c>
      <c r="F94" s="11">
        <v>30</v>
      </c>
      <c r="G94" s="9">
        <v>26.88</v>
      </c>
      <c r="H94" s="9"/>
      <c r="I94" s="9"/>
    </row>
    <row r="95" spans="1:9" x14ac:dyDescent="0.35">
      <c r="A95" s="15">
        <v>42090</v>
      </c>
      <c r="B95" s="15">
        <v>42104</v>
      </c>
      <c r="C95" s="15">
        <v>42117</v>
      </c>
      <c r="D95" s="11">
        <v>60</v>
      </c>
      <c r="E95" s="9">
        <v>55.8</v>
      </c>
      <c r="F95" s="11">
        <v>30</v>
      </c>
      <c r="G95" s="9">
        <v>27.11</v>
      </c>
      <c r="H95" s="9"/>
      <c r="I95" s="9"/>
    </row>
    <row r="96" spans="1:9" x14ac:dyDescent="0.35">
      <c r="A96" s="15">
        <v>42104</v>
      </c>
      <c r="B96" s="15">
        <v>42118</v>
      </c>
      <c r="C96" s="15">
        <v>42131</v>
      </c>
      <c r="D96" s="11">
        <v>60</v>
      </c>
      <c r="E96" s="9">
        <v>55.79</v>
      </c>
      <c r="F96" s="11">
        <v>30</v>
      </c>
      <c r="G96" s="9">
        <v>27.37</v>
      </c>
      <c r="H96" s="9"/>
      <c r="I96" s="9"/>
    </row>
    <row r="97" spans="1:9" x14ac:dyDescent="0.35">
      <c r="A97" s="15">
        <v>42118</v>
      </c>
      <c r="B97" s="15">
        <v>42132</v>
      </c>
      <c r="C97" s="15">
        <v>42145</v>
      </c>
      <c r="D97" s="11">
        <v>60</v>
      </c>
      <c r="E97" s="9">
        <v>56.14</v>
      </c>
      <c r="F97" s="11">
        <v>30</v>
      </c>
      <c r="G97" s="9">
        <v>27.66</v>
      </c>
      <c r="H97" s="9"/>
      <c r="I97" s="9"/>
    </row>
    <row r="98" spans="1:9" x14ac:dyDescent="0.35">
      <c r="A98" s="15">
        <v>42132</v>
      </c>
      <c r="B98" s="15">
        <v>42146</v>
      </c>
      <c r="C98" s="15">
        <v>42159</v>
      </c>
      <c r="D98" s="11">
        <v>60</v>
      </c>
      <c r="E98" s="9">
        <v>56.38</v>
      </c>
      <c r="F98" s="11">
        <v>30</v>
      </c>
      <c r="G98" s="9">
        <v>27.63</v>
      </c>
      <c r="H98" s="9"/>
      <c r="I98" s="9"/>
    </row>
    <row r="99" spans="1:9" x14ac:dyDescent="0.35">
      <c r="A99" s="15">
        <v>42146</v>
      </c>
      <c r="B99" s="15">
        <v>42160</v>
      </c>
      <c r="C99" s="15">
        <v>42173</v>
      </c>
      <c r="D99" s="11">
        <v>60</v>
      </c>
      <c r="E99" s="9">
        <v>56.35</v>
      </c>
      <c r="F99" s="11">
        <v>30</v>
      </c>
      <c r="G99" s="9">
        <v>27.63</v>
      </c>
      <c r="H99" s="9"/>
      <c r="I99" s="9"/>
    </row>
    <row r="100" spans="1:9" x14ac:dyDescent="0.35">
      <c r="A100" s="15">
        <v>42160</v>
      </c>
      <c r="B100" s="15">
        <v>42174</v>
      </c>
      <c r="C100" s="15">
        <v>42187</v>
      </c>
      <c r="D100" s="11">
        <v>60</v>
      </c>
      <c r="E100" s="9">
        <v>56.01</v>
      </c>
      <c r="F100" s="11">
        <v>30</v>
      </c>
      <c r="G100" s="9">
        <v>27.39</v>
      </c>
      <c r="H100" s="9"/>
      <c r="I100" s="9"/>
    </row>
    <row r="101" spans="1:9" x14ac:dyDescent="0.35">
      <c r="A101" s="15">
        <v>42174</v>
      </c>
      <c r="B101" s="15">
        <v>42188</v>
      </c>
      <c r="C101" s="15">
        <v>42201</v>
      </c>
      <c r="D101" s="11">
        <v>60</v>
      </c>
      <c r="E101" s="9">
        <v>55.9</v>
      </c>
      <c r="F101" s="11">
        <v>30</v>
      </c>
      <c r="G101" s="9">
        <v>27.29</v>
      </c>
      <c r="H101" s="9"/>
      <c r="I101" s="9"/>
    </row>
    <row r="102" spans="1:9" x14ac:dyDescent="0.35">
      <c r="A102" s="15">
        <v>42188</v>
      </c>
      <c r="B102" s="15">
        <v>42205</v>
      </c>
      <c r="C102" s="15">
        <v>42215</v>
      </c>
      <c r="D102" s="11">
        <v>60</v>
      </c>
      <c r="E102" s="9">
        <v>56.08</v>
      </c>
      <c r="F102" s="11">
        <v>30</v>
      </c>
      <c r="G102" s="9">
        <v>27.16</v>
      </c>
      <c r="H102" s="9"/>
      <c r="I102" s="9"/>
    </row>
    <row r="103" spans="1:9" x14ac:dyDescent="0.35">
      <c r="A103" s="15">
        <v>42205</v>
      </c>
      <c r="B103" s="15">
        <v>42216</v>
      </c>
      <c r="C103" s="15">
        <v>42229</v>
      </c>
      <c r="D103" s="11">
        <v>60</v>
      </c>
      <c r="E103" s="9">
        <v>56.87</v>
      </c>
      <c r="F103" s="11">
        <v>30</v>
      </c>
      <c r="G103" s="9">
        <v>27.6</v>
      </c>
      <c r="H103" s="9"/>
      <c r="I103" s="9"/>
    </row>
    <row r="104" spans="1:9" x14ac:dyDescent="0.35">
      <c r="A104" s="15">
        <v>42216</v>
      </c>
      <c r="B104" s="15">
        <v>42230</v>
      </c>
      <c r="C104" s="15">
        <v>42243</v>
      </c>
      <c r="D104" s="11">
        <v>60</v>
      </c>
      <c r="E104" s="9">
        <v>57.22</v>
      </c>
      <c r="F104" s="11">
        <v>30</v>
      </c>
      <c r="G104" s="9">
        <v>27.1</v>
      </c>
      <c r="H104" s="9"/>
      <c r="I104" s="9"/>
    </row>
    <row r="105" spans="1:9" x14ac:dyDescent="0.35">
      <c r="A105" s="15">
        <v>42230</v>
      </c>
      <c r="B105" s="15">
        <v>42244</v>
      </c>
      <c r="C105" s="15">
        <v>42257</v>
      </c>
      <c r="D105" s="11">
        <v>60</v>
      </c>
      <c r="E105" s="9">
        <v>57.46</v>
      </c>
      <c r="F105" s="11">
        <v>30</v>
      </c>
      <c r="G105" s="9">
        <v>27.68</v>
      </c>
      <c r="H105" s="9"/>
      <c r="I105" s="9"/>
    </row>
    <row r="106" spans="1:9" x14ac:dyDescent="0.35">
      <c r="A106" s="15">
        <v>42244</v>
      </c>
      <c r="B106" s="15">
        <v>42258</v>
      </c>
      <c r="C106" s="15">
        <v>42271</v>
      </c>
      <c r="D106" s="11">
        <v>60</v>
      </c>
      <c r="E106" s="9">
        <v>57.52</v>
      </c>
      <c r="F106" s="11">
        <v>30</v>
      </c>
      <c r="G106" s="9">
        <v>28.02</v>
      </c>
      <c r="H106" s="9"/>
      <c r="I106" s="9"/>
    </row>
    <row r="107" spans="1:9" x14ac:dyDescent="0.35">
      <c r="A107" s="15">
        <v>42258</v>
      </c>
      <c r="B107" s="15">
        <v>42275</v>
      </c>
      <c r="C107" s="15">
        <v>42285</v>
      </c>
      <c r="D107" s="11">
        <v>60</v>
      </c>
      <c r="E107" s="9">
        <v>57.71</v>
      </c>
      <c r="F107" s="11">
        <v>30</v>
      </c>
      <c r="G107" s="9">
        <v>27.94</v>
      </c>
      <c r="H107" s="9"/>
      <c r="I107" s="9"/>
    </row>
    <row r="108" spans="1:9" x14ac:dyDescent="0.35">
      <c r="A108" s="15">
        <v>42270</v>
      </c>
      <c r="B108" s="15">
        <v>42286</v>
      </c>
      <c r="C108" s="15">
        <v>42299</v>
      </c>
      <c r="D108" s="11">
        <v>60</v>
      </c>
      <c r="E108" s="9">
        <v>57.65</v>
      </c>
      <c r="F108" s="11">
        <v>30</v>
      </c>
      <c r="G108" s="9">
        <v>28.04</v>
      </c>
      <c r="H108" s="9"/>
      <c r="I108" s="9"/>
    </row>
    <row r="109" spans="1:9" x14ac:dyDescent="0.35">
      <c r="A109" s="15">
        <v>42286</v>
      </c>
      <c r="B109" s="15">
        <v>42300</v>
      </c>
      <c r="C109" s="15">
        <v>42313</v>
      </c>
      <c r="D109" s="11">
        <v>60</v>
      </c>
      <c r="E109" s="9">
        <v>57.65</v>
      </c>
      <c r="F109" s="11">
        <v>30</v>
      </c>
      <c r="G109" s="9">
        <v>27.87</v>
      </c>
      <c r="H109" s="9"/>
      <c r="I109" s="9"/>
    </row>
    <row r="110" spans="1:9" x14ac:dyDescent="0.35">
      <c r="A110" s="15">
        <v>42300</v>
      </c>
      <c r="B110" s="15">
        <v>42314</v>
      </c>
      <c r="C110" s="15">
        <v>42327</v>
      </c>
      <c r="D110" s="11">
        <v>60</v>
      </c>
      <c r="E110" s="9">
        <v>57.79</v>
      </c>
      <c r="F110" s="11">
        <v>30</v>
      </c>
      <c r="G110" s="9">
        <v>27.76</v>
      </c>
      <c r="H110" s="9"/>
      <c r="I110" s="9"/>
    </row>
    <row r="111" spans="1:9" x14ac:dyDescent="0.35">
      <c r="A111" s="15">
        <v>42314</v>
      </c>
      <c r="B111" s="15">
        <v>42328</v>
      </c>
      <c r="C111" s="15">
        <v>42341</v>
      </c>
      <c r="D111" s="11">
        <v>60</v>
      </c>
      <c r="E111" s="9">
        <v>57.2</v>
      </c>
      <c r="F111" s="11">
        <v>30</v>
      </c>
      <c r="G111" s="9">
        <v>27.41</v>
      </c>
      <c r="H111" s="9"/>
      <c r="I111" s="9"/>
    </row>
    <row r="112" spans="1:9" x14ac:dyDescent="0.35">
      <c r="A112" s="15">
        <v>42328</v>
      </c>
      <c r="B112" s="15">
        <v>42342</v>
      </c>
      <c r="C112" s="15">
        <v>42355</v>
      </c>
      <c r="D112" s="11">
        <v>60</v>
      </c>
      <c r="E112" s="9">
        <v>56.15</v>
      </c>
      <c r="F112" s="11">
        <v>30</v>
      </c>
      <c r="G112" s="9">
        <v>27.11</v>
      </c>
      <c r="H112" s="9"/>
      <c r="I112" s="9"/>
    </row>
    <row r="113" spans="1:9" x14ac:dyDescent="0.35">
      <c r="A113" s="15">
        <v>42342</v>
      </c>
      <c r="B113" s="15">
        <v>42356</v>
      </c>
      <c r="C113" s="15">
        <v>42372</v>
      </c>
      <c r="D113" s="11">
        <v>60</v>
      </c>
      <c r="E113" s="9">
        <v>54.7</v>
      </c>
      <c r="F113" s="11">
        <v>30</v>
      </c>
      <c r="G113" s="9">
        <v>26.94</v>
      </c>
      <c r="H113" s="9"/>
      <c r="I113" s="9"/>
    </row>
    <row r="114" spans="1:9" x14ac:dyDescent="0.35">
      <c r="A114" s="15">
        <v>42356</v>
      </c>
      <c r="B114" s="15">
        <v>42373</v>
      </c>
      <c r="C114" s="15">
        <v>42383</v>
      </c>
      <c r="D114" s="11">
        <v>60</v>
      </c>
      <c r="E114" s="9">
        <v>53.91</v>
      </c>
      <c r="F114" s="11">
        <v>30</v>
      </c>
      <c r="G114" s="9">
        <v>26.89</v>
      </c>
      <c r="H114" s="9"/>
      <c r="I114" s="9"/>
    </row>
    <row r="115" spans="1:9" x14ac:dyDescent="0.35">
      <c r="A115" s="15">
        <v>42369</v>
      </c>
      <c r="B115" s="15">
        <v>42384</v>
      </c>
      <c r="C115" s="15">
        <v>42397</v>
      </c>
      <c r="D115" s="11">
        <v>60</v>
      </c>
      <c r="E115" s="9">
        <v>53.44</v>
      </c>
      <c r="F115" s="11">
        <v>30</v>
      </c>
      <c r="G115" s="9">
        <v>26.75</v>
      </c>
      <c r="H115" s="9"/>
      <c r="I115" s="9"/>
    </row>
    <row r="116" spans="1:9" x14ac:dyDescent="0.35">
      <c r="A116" s="15">
        <v>42384</v>
      </c>
      <c r="B116" s="15">
        <v>42398</v>
      </c>
      <c r="C116" s="15">
        <v>42411</v>
      </c>
      <c r="D116" s="11">
        <v>60</v>
      </c>
      <c r="E116" s="9">
        <v>53.4</v>
      </c>
      <c r="F116" s="11">
        <v>30</v>
      </c>
      <c r="G116" s="9">
        <v>27.1</v>
      </c>
      <c r="H116" s="9"/>
      <c r="I116" s="9"/>
    </row>
    <row r="117" spans="1:9" x14ac:dyDescent="0.35">
      <c r="A117" s="15">
        <v>42398</v>
      </c>
      <c r="B117" s="15">
        <v>42412</v>
      </c>
      <c r="C117" s="15">
        <v>42425</v>
      </c>
      <c r="D117" s="11">
        <v>60</v>
      </c>
      <c r="E117" s="9">
        <v>53.88</v>
      </c>
      <c r="F117" s="11">
        <v>30</v>
      </c>
      <c r="G117" s="9">
        <v>26.97</v>
      </c>
      <c r="H117" s="9"/>
      <c r="I117" s="9"/>
    </row>
    <row r="118" spans="1:9" x14ac:dyDescent="0.35">
      <c r="A118" s="15">
        <v>42412</v>
      </c>
      <c r="B118" s="15">
        <v>42426</v>
      </c>
      <c r="C118" s="15">
        <v>42439</v>
      </c>
      <c r="D118" s="11">
        <v>60</v>
      </c>
      <c r="E118" s="9">
        <v>52.87</v>
      </c>
      <c r="F118" s="11">
        <v>30</v>
      </c>
      <c r="G118" s="9">
        <v>27.17</v>
      </c>
      <c r="H118" s="9"/>
      <c r="I118" s="9"/>
    </row>
    <row r="119" spans="1:9" x14ac:dyDescent="0.35">
      <c r="A119" s="15">
        <v>42426</v>
      </c>
      <c r="B119" s="15">
        <v>42440</v>
      </c>
      <c r="C119" s="15">
        <v>42453</v>
      </c>
      <c r="D119" s="11">
        <v>60</v>
      </c>
      <c r="E119" s="9">
        <v>53.352635366350142</v>
      </c>
      <c r="F119" s="11">
        <v>30</v>
      </c>
      <c r="G119" s="9">
        <v>27.127952317708825</v>
      </c>
      <c r="H119" s="9"/>
      <c r="I119" s="9"/>
    </row>
    <row r="120" spans="1:9" x14ac:dyDescent="0.35">
      <c r="A120" s="15">
        <v>42440</v>
      </c>
      <c r="B120" s="15">
        <v>42454</v>
      </c>
      <c r="C120" s="15">
        <v>42467</v>
      </c>
      <c r="D120" s="11">
        <v>60</v>
      </c>
      <c r="E120" s="9">
        <v>51.962362451226838</v>
      </c>
      <c r="F120" s="11">
        <v>30</v>
      </c>
      <c r="G120" s="9">
        <v>27.032237714177686</v>
      </c>
      <c r="H120" s="9"/>
      <c r="I120" s="9"/>
    </row>
    <row r="121" spans="1:9" x14ac:dyDescent="0.35">
      <c r="A121" s="15">
        <v>42454</v>
      </c>
      <c r="B121" s="15">
        <v>42468</v>
      </c>
      <c r="C121" s="15">
        <v>42481</v>
      </c>
      <c r="D121" s="11">
        <v>60</v>
      </c>
      <c r="E121" s="9">
        <v>52.599633778423637</v>
      </c>
      <c r="F121" s="11">
        <v>30</v>
      </c>
      <c r="G121" s="9">
        <v>26.896966156900081</v>
      </c>
      <c r="H121" s="9"/>
      <c r="I121" s="9"/>
    </row>
    <row r="122" spans="1:9" x14ac:dyDescent="0.35">
      <c r="A122" s="15">
        <v>42468</v>
      </c>
      <c r="B122" s="15">
        <v>42482</v>
      </c>
      <c r="C122" s="15">
        <v>42495</v>
      </c>
      <c r="D122" s="11">
        <v>60</v>
      </c>
      <c r="E122" s="9">
        <v>51.295980043585075</v>
      </c>
      <c r="F122" s="11">
        <v>30</v>
      </c>
      <c r="G122" s="9">
        <v>26.913054695849979</v>
      </c>
      <c r="H122" s="9"/>
      <c r="I122" s="9"/>
    </row>
    <row r="123" spans="1:9" x14ac:dyDescent="0.35">
      <c r="A123" s="15">
        <v>42482</v>
      </c>
      <c r="B123" s="15">
        <v>42496</v>
      </c>
      <c r="C123" s="15">
        <v>42509</v>
      </c>
      <c r="D123" s="11">
        <v>60</v>
      </c>
      <c r="E123" s="9">
        <v>51.634006616943864</v>
      </c>
      <c r="F123" s="11">
        <v>30</v>
      </c>
      <c r="G123" s="9">
        <v>26.405372971115121</v>
      </c>
      <c r="H123" s="9"/>
      <c r="I123" s="9"/>
    </row>
    <row r="124" spans="1:9" x14ac:dyDescent="0.35">
      <c r="A124" s="15">
        <v>42496</v>
      </c>
      <c r="B124" s="15">
        <v>42510</v>
      </c>
      <c r="C124" s="15">
        <v>42523</v>
      </c>
      <c r="D124" s="11">
        <v>60</v>
      </c>
      <c r="E124" s="9">
        <v>51.003922438608662</v>
      </c>
      <c r="F124" s="11">
        <v>30</v>
      </c>
      <c r="G124" s="9">
        <v>26.75145102136673</v>
      </c>
      <c r="H124" s="9"/>
      <c r="I124" s="9"/>
    </row>
    <row r="125" spans="1:9" x14ac:dyDescent="0.35">
      <c r="A125" s="15">
        <v>42510</v>
      </c>
      <c r="B125" s="15">
        <v>42524</v>
      </c>
      <c r="C125" s="15">
        <v>42537</v>
      </c>
      <c r="D125" s="11">
        <v>60</v>
      </c>
      <c r="E125" s="9">
        <v>52.455983166310581</v>
      </c>
      <c r="F125" s="11">
        <v>30</v>
      </c>
      <c r="G125" s="9">
        <v>26.670484636680381</v>
      </c>
      <c r="H125" s="9"/>
      <c r="I125" s="9"/>
    </row>
    <row r="126" spans="1:9" x14ac:dyDescent="0.35">
      <c r="A126" s="15">
        <v>42524</v>
      </c>
      <c r="B126" s="15">
        <v>42538</v>
      </c>
      <c r="C126" s="15">
        <v>42551</v>
      </c>
      <c r="D126" s="11">
        <v>60</v>
      </c>
      <c r="E126" s="9">
        <v>50.51583783754797</v>
      </c>
      <c r="F126" s="11">
        <v>30</v>
      </c>
      <c r="G126" s="9">
        <v>26.093160506186081</v>
      </c>
      <c r="H126" s="9"/>
      <c r="I126" s="9"/>
    </row>
    <row r="127" spans="1:9" x14ac:dyDescent="0.35">
      <c r="A127" s="15">
        <v>42538</v>
      </c>
      <c r="B127" s="15">
        <v>42552</v>
      </c>
      <c r="C127" s="15">
        <v>42565</v>
      </c>
      <c r="D127" s="11">
        <v>60</v>
      </c>
      <c r="E127" s="9">
        <v>51.12</v>
      </c>
      <c r="F127" s="11">
        <v>30</v>
      </c>
      <c r="G127" s="9">
        <v>26.45</v>
      </c>
      <c r="H127" s="9"/>
      <c r="I127" s="9"/>
    </row>
    <row r="128" spans="1:9" x14ac:dyDescent="0.35">
      <c r="A128" s="15">
        <v>42552</v>
      </c>
      <c r="B128" s="15">
        <v>42566</v>
      </c>
      <c r="C128" s="15">
        <v>42579</v>
      </c>
      <c r="D128" s="11">
        <v>60</v>
      </c>
      <c r="E128" s="9">
        <v>50.652811651778286</v>
      </c>
      <c r="F128" s="11">
        <v>30</v>
      </c>
      <c r="G128" s="9">
        <v>26.538699803992316</v>
      </c>
      <c r="H128" s="9"/>
      <c r="I128" s="9"/>
    </row>
    <row r="129" spans="1:9" x14ac:dyDescent="0.35">
      <c r="A129" s="15">
        <v>42566</v>
      </c>
      <c r="B129" s="15">
        <v>42580</v>
      </c>
      <c r="C129" s="15">
        <v>42593</v>
      </c>
      <c r="D129" s="11">
        <v>60</v>
      </c>
      <c r="E129" s="9">
        <v>47.893693334613289</v>
      </c>
      <c r="F129" s="11">
        <v>30</v>
      </c>
      <c r="G129" s="9">
        <v>26.292732547740027</v>
      </c>
      <c r="H129" s="9"/>
      <c r="I129" s="9"/>
    </row>
    <row r="130" spans="1:9" x14ac:dyDescent="0.35">
      <c r="A130" s="15">
        <v>42580</v>
      </c>
      <c r="B130" s="15">
        <v>42594</v>
      </c>
      <c r="C130" s="15">
        <v>42607</v>
      </c>
      <c r="D130" s="11">
        <v>60</v>
      </c>
      <c r="E130" s="9">
        <v>48.185625521105734</v>
      </c>
      <c r="F130" s="11">
        <v>30</v>
      </c>
      <c r="G130" s="9">
        <v>26.28556533474341</v>
      </c>
      <c r="H130" s="9"/>
      <c r="I130" s="9"/>
    </row>
    <row r="131" spans="1:9" x14ac:dyDescent="0.35">
      <c r="A131" s="15">
        <v>42594</v>
      </c>
      <c r="B131" s="15">
        <v>42608</v>
      </c>
      <c r="C131" s="15">
        <v>42621</v>
      </c>
      <c r="D131" s="11">
        <v>60</v>
      </c>
      <c r="E131" s="9">
        <v>46.720584741852299</v>
      </c>
      <c r="F131" s="11">
        <v>30</v>
      </c>
      <c r="G131" s="9">
        <v>25.854666648074865</v>
      </c>
      <c r="H131" s="9"/>
      <c r="I131" s="9"/>
    </row>
    <row r="132" spans="1:9" x14ac:dyDescent="0.35">
      <c r="A132" s="15">
        <v>42608</v>
      </c>
      <c r="B132" s="15">
        <v>42622</v>
      </c>
      <c r="C132" s="15">
        <v>42635</v>
      </c>
      <c r="D132" s="11">
        <v>60</v>
      </c>
      <c r="E132" s="9">
        <v>46.444149201134202</v>
      </c>
      <c r="F132" s="11">
        <v>30</v>
      </c>
      <c r="G132" s="9">
        <v>24.899673889394393</v>
      </c>
      <c r="H132" s="9"/>
      <c r="I132" s="9"/>
    </row>
    <row r="133" spans="1:9" x14ac:dyDescent="0.35">
      <c r="A133" s="15">
        <v>42622</v>
      </c>
      <c r="B133" s="15">
        <v>42636</v>
      </c>
      <c r="C133" s="15">
        <v>42649</v>
      </c>
      <c r="D133" s="11">
        <v>60</v>
      </c>
      <c r="E133" s="9">
        <v>44.139310862418597</v>
      </c>
      <c r="F133" s="11">
        <v>30</v>
      </c>
      <c r="G133" s="9">
        <v>24.572126599138599</v>
      </c>
      <c r="H133" s="9"/>
      <c r="I133" s="9"/>
    </row>
    <row r="134" spans="1:9" x14ac:dyDescent="0.35">
      <c r="A134" s="15">
        <v>42636</v>
      </c>
      <c r="B134" s="15">
        <v>42650</v>
      </c>
      <c r="C134" s="15">
        <v>42663</v>
      </c>
      <c r="D134" s="11">
        <v>60</v>
      </c>
      <c r="E134" s="9">
        <v>43.506448430931663</v>
      </c>
      <c r="F134" s="11">
        <v>30</v>
      </c>
      <c r="G134" s="9">
        <v>24.089254065895808</v>
      </c>
      <c r="H134" s="9"/>
      <c r="I134" s="9"/>
    </row>
    <row r="135" spans="1:9" x14ac:dyDescent="0.35">
      <c r="A135" s="15">
        <v>42650</v>
      </c>
      <c r="B135" s="15">
        <v>42664</v>
      </c>
      <c r="C135" s="15">
        <v>42677</v>
      </c>
      <c r="D135" s="11">
        <v>60</v>
      </c>
      <c r="E135" s="9">
        <v>41.891538468286825</v>
      </c>
      <c r="F135" s="11">
        <v>30</v>
      </c>
      <c r="G135" s="9">
        <v>22.410197483520029</v>
      </c>
      <c r="H135" s="9"/>
      <c r="I135" s="9"/>
    </row>
    <row r="136" spans="1:9" x14ac:dyDescent="0.35">
      <c r="A136" s="15">
        <v>42664</v>
      </c>
      <c r="B136" s="15">
        <v>42678</v>
      </c>
      <c r="C136" s="15">
        <v>42691</v>
      </c>
      <c r="D136" s="11">
        <v>60</v>
      </c>
      <c r="E136" s="9">
        <v>43.151724259397938</v>
      </c>
      <c r="F136" s="11">
        <v>30</v>
      </c>
      <c r="G136" s="9">
        <v>21.133711647531161</v>
      </c>
      <c r="H136" s="9"/>
      <c r="I136" s="9"/>
    </row>
    <row r="137" spans="1:9" x14ac:dyDescent="0.35">
      <c r="A137" s="15">
        <v>42678</v>
      </c>
      <c r="B137" s="15">
        <v>42692</v>
      </c>
      <c r="C137" s="15">
        <v>42705</v>
      </c>
      <c r="D137" s="11">
        <v>60</v>
      </c>
      <c r="E137" s="9">
        <v>41.475903531075538</v>
      </c>
      <c r="F137" s="11">
        <v>30</v>
      </c>
      <c r="G137" s="9">
        <v>21.04926173535506</v>
      </c>
      <c r="H137" s="26">
        <v>5</v>
      </c>
      <c r="I137" s="9">
        <v>9.1886483805914358E-3</v>
      </c>
    </row>
    <row r="138" spans="1:9" x14ac:dyDescent="0.35">
      <c r="A138" s="15">
        <v>42692</v>
      </c>
      <c r="B138" s="15">
        <v>42706</v>
      </c>
      <c r="C138" s="15">
        <v>42719</v>
      </c>
      <c r="D138" s="11">
        <v>60</v>
      </c>
      <c r="E138" s="9">
        <v>44.060755804265177</v>
      </c>
      <c r="F138" s="11">
        <v>30</v>
      </c>
      <c r="G138" s="9">
        <v>20.753737496344076</v>
      </c>
      <c r="H138" s="26">
        <v>5</v>
      </c>
      <c r="I138" s="9">
        <v>5.9039117534247218E-2</v>
      </c>
    </row>
    <row r="139" spans="1:9" x14ac:dyDescent="0.35">
      <c r="A139" s="15">
        <v>42706</v>
      </c>
      <c r="B139" s="15">
        <v>42720</v>
      </c>
      <c r="C139" s="15">
        <v>42733</v>
      </c>
      <c r="D139" s="11">
        <v>60</v>
      </c>
      <c r="E139" s="9">
        <v>44.890211700070942</v>
      </c>
      <c r="F139" s="11">
        <v>30</v>
      </c>
      <c r="G139" s="9">
        <v>20.201141517949299</v>
      </c>
      <c r="H139" s="26">
        <v>5</v>
      </c>
      <c r="I139" s="9">
        <v>9.3737622805019183E-2</v>
      </c>
    </row>
    <row r="140" spans="1:9" x14ac:dyDescent="0.35">
      <c r="A140" s="15">
        <v>42720</v>
      </c>
      <c r="B140" s="15">
        <v>42734</v>
      </c>
      <c r="C140" s="15">
        <v>42747</v>
      </c>
      <c r="D140" s="11">
        <v>60</v>
      </c>
      <c r="E140" s="9">
        <v>44.105818242064728</v>
      </c>
      <c r="F140" s="11">
        <v>30</v>
      </c>
      <c r="G140" s="9">
        <v>19.264951290946101</v>
      </c>
      <c r="H140" s="26">
        <v>5</v>
      </c>
      <c r="I140" s="9">
        <v>0.11848991958800167</v>
      </c>
    </row>
    <row r="141" spans="1:9" x14ac:dyDescent="0.35">
      <c r="A141" s="15">
        <v>42734</v>
      </c>
      <c r="B141" s="15">
        <v>42748</v>
      </c>
      <c r="C141" s="15">
        <v>42761</v>
      </c>
      <c r="D141" s="11">
        <v>60</v>
      </c>
      <c r="E141" s="9">
        <v>46.597923708970143</v>
      </c>
      <c r="F141" s="11">
        <v>30</v>
      </c>
      <c r="G141" s="9">
        <v>22.223486586982915</v>
      </c>
      <c r="H141" s="26">
        <v>5</v>
      </c>
      <c r="I141" s="9">
        <v>0.15396485269669213</v>
      </c>
    </row>
    <row r="142" spans="1:9" x14ac:dyDescent="0.35">
      <c r="A142" s="15">
        <v>42748</v>
      </c>
      <c r="B142" s="15">
        <v>42762</v>
      </c>
      <c r="C142" s="15">
        <v>42775</v>
      </c>
      <c r="D142" s="11">
        <v>60</v>
      </c>
      <c r="E142" s="9">
        <v>47.105365534125113</v>
      </c>
      <c r="F142" s="11">
        <v>30</v>
      </c>
      <c r="G142" s="9">
        <v>24.02046507030272</v>
      </c>
      <c r="H142" s="26">
        <v>5</v>
      </c>
      <c r="I142" s="9">
        <v>0.19947316767385143</v>
      </c>
    </row>
    <row r="143" spans="1:9" x14ac:dyDescent="0.35">
      <c r="A143" s="15">
        <v>42762</v>
      </c>
      <c r="B143" s="15">
        <v>42776</v>
      </c>
      <c r="C143" s="15">
        <v>42789</v>
      </c>
      <c r="D143" s="11">
        <v>60</v>
      </c>
      <c r="E143" s="9">
        <v>48.493329045883669</v>
      </c>
      <c r="F143" s="11">
        <v>30</v>
      </c>
      <c r="G143" s="9">
        <v>24.975468524458083</v>
      </c>
      <c r="H143" s="26">
        <v>5</v>
      </c>
      <c r="I143" s="9">
        <v>0.23541489644289429</v>
      </c>
    </row>
    <row r="144" spans="1:9" x14ac:dyDescent="0.35">
      <c r="A144" s="15">
        <v>42776</v>
      </c>
      <c r="B144" s="15">
        <v>42790</v>
      </c>
      <c r="C144" s="15">
        <v>42803</v>
      </c>
      <c r="D144" s="11">
        <v>60</v>
      </c>
      <c r="E144" s="9">
        <v>49.031896876694439</v>
      </c>
      <c r="F144" s="11">
        <v>30</v>
      </c>
      <c r="G144" s="9">
        <v>24.822768546167673</v>
      </c>
      <c r="H144" s="26">
        <v>5</v>
      </c>
      <c r="I144" s="9">
        <v>0.2631051313232326</v>
      </c>
    </row>
    <row r="145" spans="1:9" x14ac:dyDescent="0.35">
      <c r="A145" s="15">
        <v>42790</v>
      </c>
      <c r="B145" s="15">
        <v>42804</v>
      </c>
      <c r="C145" s="15">
        <v>42817</v>
      </c>
      <c r="D145" s="11">
        <v>60</v>
      </c>
      <c r="E145" s="9">
        <v>51.084209831812764</v>
      </c>
      <c r="F145" s="11">
        <v>30</v>
      </c>
      <c r="G145" s="9">
        <v>24.908813776136185</v>
      </c>
      <c r="H145" s="26">
        <v>5</v>
      </c>
      <c r="I145" s="9">
        <v>0.28080069289868698</v>
      </c>
    </row>
    <row r="146" spans="1:9" x14ac:dyDescent="0.35">
      <c r="A146" s="15">
        <v>42804</v>
      </c>
      <c r="B146" s="15">
        <v>42818</v>
      </c>
      <c r="C146" s="15">
        <v>42831</v>
      </c>
      <c r="D146" s="11">
        <v>60</v>
      </c>
      <c r="E146" s="9">
        <v>51.067554613611513</v>
      </c>
      <c r="F146" s="11">
        <v>30</v>
      </c>
      <c r="G146" s="9">
        <v>25.607160805676276</v>
      </c>
      <c r="H146" s="26">
        <v>5</v>
      </c>
      <c r="I146" s="9">
        <v>0.29664704455427393</v>
      </c>
    </row>
    <row r="147" spans="1:9" x14ac:dyDescent="0.35">
      <c r="A147" s="15">
        <v>42818</v>
      </c>
      <c r="B147" s="15">
        <v>42832</v>
      </c>
      <c r="C147" s="15">
        <v>42845</v>
      </c>
      <c r="D147" s="11">
        <v>60</v>
      </c>
      <c r="E147" s="9">
        <v>50.462257715939849</v>
      </c>
      <c r="F147" s="11">
        <v>30</v>
      </c>
      <c r="G147" s="9">
        <v>25.967859731103225</v>
      </c>
      <c r="H147" s="26">
        <v>5</v>
      </c>
      <c r="I147" s="9">
        <v>0.31374904843536067</v>
      </c>
    </row>
    <row r="148" spans="1:9" x14ac:dyDescent="0.35">
      <c r="A148" s="15">
        <v>42832</v>
      </c>
      <c r="B148" s="15">
        <v>42846</v>
      </c>
      <c r="C148" s="15">
        <v>42859</v>
      </c>
      <c r="D148" s="11">
        <v>60</v>
      </c>
      <c r="E148" s="9">
        <v>50.130322352574296</v>
      </c>
      <c r="F148" s="11">
        <v>30</v>
      </c>
      <c r="G148" s="9">
        <v>26.641870868869923</v>
      </c>
      <c r="H148" s="26">
        <v>5</v>
      </c>
      <c r="I148" s="9">
        <v>0.33814667238087315</v>
      </c>
    </row>
    <row r="149" spans="1:9" x14ac:dyDescent="0.35">
      <c r="A149" s="15">
        <v>42846</v>
      </c>
      <c r="B149" s="15">
        <v>42860</v>
      </c>
      <c r="C149" s="15">
        <v>42876</v>
      </c>
      <c r="D149" s="11">
        <v>60</v>
      </c>
      <c r="E149" s="9">
        <v>49.991352097566882</v>
      </c>
      <c r="F149" s="11">
        <v>30</v>
      </c>
      <c r="G149" s="9">
        <v>26.364531491930176</v>
      </c>
      <c r="H149" s="26">
        <v>5</v>
      </c>
      <c r="I149" s="9">
        <v>0.35067616665783391</v>
      </c>
    </row>
    <row r="150" spans="1:9" x14ac:dyDescent="0.35">
      <c r="A150" s="15">
        <v>42860</v>
      </c>
      <c r="B150" s="15">
        <v>42877</v>
      </c>
      <c r="C150" s="15">
        <v>42887</v>
      </c>
      <c r="D150" s="11">
        <v>60</v>
      </c>
      <c r="E150" s="9">
        <v>50.458109152023923</v>
      </c>
      <c r="F150" s="11">
        <v>30</v>
      </c>
      <c r="G150" s="9">
        <v>25.106731826761241</v>
      </c>
      <c r="H150" s="26">
        <v>5</v>
      </c>
      <c r="I150" s="9">
        <v>0.3495600794104895</v>
      </c>
    </row>
    <row r="151" spans="1:9" x14ac:dyDescent="0.35">
      <c r="A151" s="15">
        <v>42873</v>
      </c>
      <c r="B151" s="15">
        <v>42888</v>
      </c>
      <c r="C151" s="15">
        <v>42901</v>
      </c>
      <c r="D151" s="11">
        <v>60</v>
      </c>
      <c r="E151" s="9">
        <v>50.308278226593373</v>
      </c>
      <c r="F151" s="11">
        <v>30</v>
      </c>
      <c r="G151" s="9">
        <v>25.213245247934051</v>
      </c>
      <c r="H151" s="26">
        <v>5</v>
      </c>
      <c r="I151" s="9">
        <v>0.36534054856823783</v>
      </c>
    </row>
    <row r="152" spans="1:9" x14ac:dyDescent="0.35">
      <c r="A152" s="15">
        <v>42888</v>
      </c>
      <c r="B152" s="15">
        <v>42902</v>
      </c>
      <c r="C152" s="15">
        <v>42915</v>
      </c>
      <c r="D152" s="11">
        <v>60</v>
      </c>
      <c r="E152" s="9">
        <v>50.164006389078985</v>
      </c>
      <c r="F152" s="11">
        <v>30</v>
      </c>
      <c r="G152" s="9">
        <v>25.280584743557945</v>
      </c>
      <c r="H152" s="26">
        <v>5</v>
      </c>
      <c r="I152" s="9">
        <v>0.38838609882878267</v>
      </c>
    </row>
    <row r="153" spans="1:9" x14ac:dyDescent="0.35">
      <c r="A153" s="15">
        <v>42902</v>
      </c>
      <c r="B153" s="15">
        <v>42916</v>
      </c>
      <c r="C153" s="15">
        <v>42929</v>
      </c>
      <c r="D153" s="11">
        <v>60</v>
      </c>
      <c r="E153" s="9">
        <v>50.351427628052548</v>
      </c>
      <c r="F153" s="11">
        <v>30</v>
      </c>
      <c r="G153" s="9">
        <v>24.98656091526043</v>
      </c>
      <c r="H153" s="26">
        <v>5</v>
      </c>
      <c r="I153" s="9">
        <v>0.3967356040441149</v>
      </c>
    </row>
    <row r="154" spans="1:9" x14ac:dyDescent="0.35">
      <c r="A154" s="15">
        <v>42916</v>
      </c>
      <c r="B154" s="15">
        <v>42930</v>
      </c>
      <c r="C154" s="15">
        <v>42943</v>
      </c>
      <c r="D154" s="11">
        <v>60</v>
      </c>
      <c r="E154" s="9">
        <v>50.333828125050694</v>
      </c>
      <c r="F154" s="11">
        <v>30</v>
      </c>
      <c r="G154" s="9">
        <v>25.132799645822125</v>
      </c>
      <c r="H154" s="26">
        <v>5</v>
      </c>
      <c r="I154" s="9">
        <v>0.41061420176052249</v>
      </c>
    </row>
    <row r="155" spans="1:9" x14ac:dyDescent="0.35">
      <c r="A155" s="15">
        <v>42930</v>
      </c>
      <c r="B155" s="15">
        <v>42944</v>
      </c>
      <c r="C155" s="15">
        <v>42957</v>
      </c>
      <c r="D155" s="11">
        <v>60</v>
      </c>
      <c r="E155" s="9">
        <v>50.135693132854833</v>
      </c>
      <c r="F155" s="11">
        <v>30</v>
      </c>
      <c r="G155" s="9">
        <v>24.793632842777271</v>
      </c>
      <c r="H155" s="26">
        <v>5</v>
      </c>
      <c r="I155" s="9">
        <v>0.41386032362233599</v>
      </c>
    </row>
    <row r="156" spans="1:9" x14ac:dyDescent="0.35">
      <c r="A156" s="15">
        <v>42944</v>
      </c>
      <c r="B156" s="15">
        <v>42958</v>
      </c>
      <c r="C156" s="15">
        <v>42971</v>
      </c>
      <c r="D156" s="11">
        <v>60</v>
      </c>
      <c r="E156" s="9">
        <v>49.867931653294512</v>
      </c>
      <c r="F156" s="11">
        <v>30</v>
      </c>
      <c r="G156" s="9">
        <v>25.369294809719694</v>
      </c>
      <c r="H156" s="26">
        <v>5</v>
      </c>
      <c r="I156" s="9">
        <v>0.44867637710446007</v>
      </c>
    </row>
    <row r="157" spans="1:9" x14ac:dyDescent="0.35">
      <c r="A157" s="15">
        <v>42958</v>
      </c>
      <c r="B157" s="15">
        <v>42972</v>
      </c>
      <c r="C157" s="15">
        <v>42985</v>
      </c>
      <c r="D157" s="11">
        <v>60</v>
      </c>
      <c r="E157" s="9">
        <v>49.792236540520257</v>
      </c>
      <c r="F157" s="11">
        <v>30</v>
      </c>
      <c r="G157" s="9">
        <v>25.365211677685267</v>
      </c>
      <c r="H157" s="26">
        <v>5</v>
      </c>
      <c r="I157" s="9">
        <v>0.49271773586147294</v>
      </c>
    </row>
    <row r="158" spans="1:9" x14ac:dyDescent="0.35">
      <c r="A158" s="15">
        <v>42972</v>
      </c>
      <c r="B158" s="15">
        <v>42986</v>
      </c>
      <c r="C158" s="15">
        <v>42999</v>
      </c>
      <c r="D158" s="11">
        <v>60</v>
      </c>
      <c r="E158" s="9">
        <v>49.68144840126309</v>
      </c>
      <c r="F158" s="11">
        <v>30</v>
      </c>
      <c r="G158" s="9">
        <v>25.202317223481042</v>
      </c>
      <c r="H158" s="26">
        <v>5</v>
      </c>
      <c r="I158" s="9">
        <v>0.51845415985066334</v>
      </c>
    </row>
    <row r="159" spans="1:9" x14ac:dyDescent="0.35">
      <c r="A159" s="15">
        <v>42986</v>
      </c>
      <c r="B159" s="15">
        <v>43000</v>
      </c>
      <c r="C159" s="15">
        <v>43013</v>
      </c>
      <c r="D159" s="11">
        <v>60</v>
      </c>
      <c r="E159" s="9">
        <v>48.81299121292912</v>
      </c>
      <c r="F159" s="11">
        <v>30</v>
      </c>
      <c r="G159" s="9">
        <v>25.47226942794072</v>
      </c>
      <c r="H159" s="26">
        <v>5</v>
      </c>
      <c r="I159" s="9">
        <v>0.65007245773040734</v>
      </c>
    </row>
    <row r="160" spans="1:9" x14ac:dyDescent="0.35">
      <c r="A160" s="15">
        <v>43000</v>
      </c>
      <c r="B160" s="15">
        <v>43014</v>
      </c>
      <c r="C160" s="15">
        <v>43027</v>
      </c>
      <c r="D160" s="11">
        <v>60</v>
      </c>
      <c r="E160" s="9">
        <v>50.934121520355383</v>
      </c>
      <c r="F160" s="11">
        <v>30</v>
      </c>
      <c r="G160" s="9">
        <v>25.441560798970453</v>
      </c>
      <c r="H160" s="26">
        <v>5</v>
      </c>
      <c r="I160" s="9">
        <v>0.69664253115456143</v>
      </c>
    </row>
    <row r="161" spans="1:9" x14ac:dyDescent="0.35">
      <c r="A161" s="15">
        <v>43014</v>
      </c>
      <c r="B161" s="15">
        <v>43028</v>
      </c>
      <c r="C161" s="15">
        <v>43041</v>
      </c>
      <c r="D161" s="11">
        <v>60</v>
      </c>
      <c r="E161" s="9">
        <v>52.117231081761432</v>
      </c>
      <c r="F161" s="11">
        <v>30</v>
      </c>
      <c r="G161" s="9">
        <v>26.211185538420001</v>
      </c>
      <c r="H161" s="26">
        <v>5</v>
      </c>
      <c r="I161" s="9">
        <v>0.72919116096451198</v>
      </c>
    </row>
    <row r="162" spans="1:9" x14ac:dyDescent="0.35">
      <c r="A162" s="15">
        <v>43028</v>
      </c>
      <c r="B162" s="15">
        <v>43042</v>
      </c>
      <c r="C162" s="15">
        <v>43055</v>
      </c>
      <c r="D162" s="11">
        <v>60</v>
      </c>
      <c r="E162" s="9">
        <v>52.6942678597078</v>
      </c>
      <c r="F162" s="11">
        <v>30</v>
      </c>
      <c r="G162" s="9">
        <v>27.048630621688179</v>
      </c>
      <c r="H162" s="26">
        <v>5</v>
      </c>
      <c r="I162" s="9">
        <v>0.74286566776927199</v>
      </c>
    </row>
    <row r="163" spans="1:9" x14ac:dyDescent="0.35">
      <c r="A163" s="15">
        <v>43042</v>
      </c>
      <c r="B163" s="15">
        <v>43056</v>
      </c>
      <c r="C163" s="15">
        <v>43069</v>
      </c>
      <c r="D163" s="11">
        <v>55</v>
      </c>
      <c r="E163" s="9">
        <v>49.262856524313051</v>
      </c>
      <c r="F163" s="11">
        <v>30</v>
      </c>
      <c r="G163" s="9">
        <v>27.585509264843672</v>
      </c>
      <c r="H163" s="26">
        <v>5</v>
      </c>
      <c r="I163" s="9">
        <v>0.77543599273920627</v>
      </c>
    </row>
    <row r="164" spans="1:9" x14ac:dyDescent="0.35">
      <c r="A164" s="15">
        <v>43056</v>
      </c>
      <c r="B164" s="15">
        <v>43070</v>
      </c>
      <c r="C164" s="15">
        <v>43083</v>
      </c>
      <c r="D164" s="11">
        <v>55</v>
      </c>
      <c r="E164" s="9">
        <v>47.099236830328259</v>
      </c>
      <c r="F164" s="11">
        <v>30</v>
      </c>
      <c r="G164" s="9">
        <v>27.691217555633134</v>
      </c>
      <c r="H164" s="26">
        <v>5</v>
      </c>
      <c r="I164" s="9">
        <v>0.81468328048285044</v>
      </c>
    </row>
    <row r="165" spans="1:9" x14ac:dyDescent="0.35">
      <c r="A165" s="15">
        <v>43070</v>
      </c>
      <c r="B165" s="15">
        <v>43084</v>
      </c>
      <c r="C165" s="15">
        <v>43097</v>
      </c>
      <c r="D165" s="11">
        <v>55</v>
      </c>
      <c r="E165" s="9">
        <v>45.269828158602706</v>
      </c>
      <c r="F165" s="11">
        <v>30</v>
      </c>
      <c r="G165" s="9">
        <v>27.800995960276065</v>
      </c>
      <c r="H165" s="26">
        <v>5</v>
      </c>
      <c r="I165" s="9">
        <v>0.87052965998951126</v>
      </c>
    </row>
    <row r="166" spans="1:9" x14ac:dyDescent="0.35">
      <c r="A166" s="15">
        <v>43084</v>
      </c>
      <c r="B166" s="15">
        <v>43098</v>
      </c>
      <c r="C166" s="15">
        <v>43111</v>
      </c>
      <c r="D166" s="11">
        <v>55</v>
      </c>
      <c r="E166" s="9">
        <v>41.534920218856328</v>
      </c>
      <c r="F166" s="11">
        <v>30</v>
      </c>
      <c r="G166" s="9">
        <v>27.279870996640842</v>
      </c>
      <c r="H166" s="26">
        <v>5</v>
      </c>
      <c r="I166" s="9">
        <v>0.87451555340540499</v>
      </c>
    </row>
    <row r="167" spans="1:9" x14ac:dyDescent="0.35">
      <c r="A167" s="15">
        <v>43098</v>
      </c>
      <c r="B167" s="15">
        <v>43112</v>
      </c>
      <c r="C167" s="15">
        <v>43125</v>
      </c>
      <c r="D167" s="11">
        <v>55</v>
      </c>
      <c r="E167" s="9">
        <v>45.556489881925515</v>
      </c>
      <c r="F167" s="11">
        <v>30</v>
      </c>
      <c r="G167" s="9">
        <v>27.433837234064878</v>
      </c>
      <c r="H167" s="26">
        <v>5</v>
      </c>
      <c r="I167" s="9">
        <v>0.90444780563003846</v>
      </c>
    </row>
    <row r="168" spans="1:9" x14ac:dyDescent="0.35">
      <c r="A168" s="15">
        <v>43112</v>
      </c>
      <c r="B168" s="15">
        <v>43126</v>
      </c>
      <c r="C168" s="15">
        <v>43139</v>
      </c>
      <c r="D168" s="11">
        <v>55</v>
      </c>
      <c r="E168" s="9">
        <v>47.23948487489622</v>
      </c>
      <c r="F168" s="11">
        <v>30</v>
      </c>
      <c r="G168" s="9">
        <v>27.690801363069649</v>
      </c>
      <c r="H168" s="26">
        <v>5</v>
      </c>
      <c r="I168" s="9">
        <v>0.9638438625141601</v>
      </c>
    </row>
    <row r="169" spans="1:9" x14ac:dyDescent="0.35">
      <c r="A169" s="15">
        <v>43126</v>
      </c>
      <c r="B169" s="15">
        <v>43140</v>
      </c>
      <c r="C169" s="15">
        <v>43153</v>
      </c>
      <c r="D169" s="11">
        <v>55</v>
      </c>
      <c r="E169" s="9">
        <v>47.485336745416532</v>
      </c>
      <c r="F169" s="11">
        <v>30</v>
      </c>
      <c r="G169" s="9">
        <v>27.987599978603694</v>
      </c>
      <c r="H169" s="26">
        <v>5</v>
      </c>
      <c r="I169" s="9">
        <v>1.0147128053382688</v>
      </c>
    </row>
    <row r="170" spans="1:9" x14ac:dyDescent="0.35">
      <c r="A170" s="15">
        <v>43140</v>
      </c>
      <c r="B170" s="15">
        <v>43154</v>
      </c>
      <c r="C170" s="15">
        <v>43167</v>
      </c>
      <c r="D170" s="11">
        <v>55</v>
      </c>
      <c r="E170" s="9">
        <v>47.314421946117122</v>
      </c>
      <c r="F170" s="11">
        <v>30</v>
      </c>
      <c r="G170" s="9">
        <v>28.11337329000181</v>
      </c>
      <c r="H170" s="26">
        <v>5</v>
      </c>
      <c r="I170" s="9">
        <v>1.0418495123301719</v>
      </c>
    </row>
    <row r="171" spans="1:9" x14ac:dyDescent="0.35">
      <c r="A171" s="15">
        <v>43154</v>
      </c>
      <c r="B171" s="15">
        <v>43168</v>
      </c>
      <c r="C171" s="15">
        <v>43181</v>
      </c>
      <c r="D171" s="11">
        <v>55</v>
      </c>
      <c r="E171" s="9">
        <v>47.971135525519351</v>
      </c>
      <c r="F171" s="11">
        <v>30</v>
      </c>
      <c r="G171" s="9">
        <v>28.199758095421739</v>
      </c>
      <c r="H171" s="26">
        <v>5</v>
      </c>
      <c r="I171" s="9">
        <v>1.0626280409010769</v>
      </c>
    </row>
    <row r="172" spans="1:9" x14ac:dyDescent="0.35">
      <c r="A172" s="15">
        <v>43168</v>
      </c>
      <c r="B172" s="15">
        <v>43182</v>
      </c>
      <c r="C172" s="15">
        <v>43195</v>
      </c>
      <c r="D172" s="11">
        <v>55</v>
      </c>
      <c r="E172" s="9">
        <v>46.638555748254703</v>
      </c>
      <c r="F172" s="11">
        <v>30</v>
      </c>
      <c r="G172" s="9">
        <v>28.054327829079799</v>
      </c>
      <c r="H172" s="26">
        <v>5</v>
      </c>
      <c r="I172" s="9">
        <v>1.076384266811</v>
      </c>
    </row>
    <row r="173" spans="1:9" x14ac:dyDescent="0.35">
      <c r="A173" s="15">
        <v>43182</v>
      </c>
      <c r="B173" s="15">
        <v>43196</v>
      </c>
      <c r="C173" s="15">
        <v>43209</v>
      </c>
      <c r="D173" s="11">
        <v>55</v>
      </c>
      <c r="E173" s="9">
        <v>45.861530401346144</v>
      </c>
      <c r="F173" s="11">
        <v>30</v>
      </c>
      <c r="G173" s="9">
        <v>28.341788393299321</v>
      </c>
      <c r="H173" s="26">
        <v>5</v>
      </c>
      <c r="I173" s="9">
        <v>1.1179430427509007</v>
      </c>
    </row>
    <row r="174" spans="1:9" x14ac:dyDescent="0.35">
      <c r="A174" s="15">
        <v>43196</v>
      </c>
      <c r="B174" s="15">
        <v>43210</v>
      </c>
      <c r="C174" s="15">
        <v>43223</v>
      </c>
      <c r="D174" s="11">
        <v>55</v>
      </c>
      <c r="E174" s="9">
        <v>46.359424128613149</v>
      </c>
      <c r="F174" s="11">
        <v>30</v>
      </c>
      <c r="G174" s="9">
        <v>28.319424498481442</v>
      </c>
      <c r="H174" s="26">
        <v>5</v>
      </c>
      <c r="I174" s="9">
        <v>1.1279739024000579</v>
      </c>
    </row>
    <row r="175" spans="1:9" x14ac:dyDescent="0.35">
      <c r="A175" s="15">
        <v>43210</v>
      </c>
      <c r="B175" s="15">
        <v>43224</v>
      </c>
      <c r="C175" s="15">
        <v>43237</v>
      </c>
      <c r="D175" s="11">
        <v>45</v>
      </c>
      <c r="E175" s="9">
        <v>41.52</v>
      </c>
      <c r="F175" s="11">
        <v>30</v>
      </c>
      <c r="G175" s="9">
        <v>27.942996811959286</v>
      </c>
      <c r="H175" s="26">
        <v>5</v>
      </c>
      <c r="I175" s="9">
        <v>1.1317812645611758</v>
      </c>
    </row>
    <row r="176" spans="1:9" x14ac:dyDescent="0.35">
      <c r="A176" s="15">
        <v>43224</v>
      </c>
      <c r="B176" s="15">
        <v>43238</v>
      </c>
      <c r="C176" s="15">
        <v>43251</v>
      </c>
      <c r="D176" s="11">
        <v>45</v>
      </c>
      <c r="E176" s="9">
        <v>42.376234051506898</v>
      </c>
      <c r="F176" s="11">
        <v>30</v>
      </c>
      <c r="G176" s="9">
        <v>28.006350401123996</v>
      </c>
      <c r="H176" s="26">
        <v>5</v>
      </c>
      <c r="I176" s="9">
        <v>1.185618643678747</v>
      </c>
    </row>
    <row r="177" spans="1:9" x14ac:dyDescent="0.35">
      <c r="A177" s="15">
        <v>43238</v>
      </c>
      <c r="B177" s="15">
        <v>43252</v>
      </c>
      <c r="C177" s="15">
        <v>43268</v>
      </c>
      <c r="D177" s="11">
        <v>45</v>
      </c>
      <c r="E177" s="9">
        <v>42.038087618437963</v>
      </c>
      <c r="F177" s="11">
        <v>30</v>
      </c>
      <c r="G177" s="9">
        <v>28.517869455807489</v>
      </c>
      <c r="H177" s="26">
        <v>5</v>
      </c>
      <c r="I177" s="9">
        <v>1.2424091587510926</v>
      </c>
    </row>
    <row r="178" spans="1:9" x14ac:dyDescent="0.35">
      <c r="A178" s="15">
        <v>43252</v>
      </c>
      <c r="B178" s="15">
        <v>43269</v>
      </c>
      <c r="C178" s="15">
        <v>43279</v>
      </c>
      <c r="D178" s="11">
        <v>45</v>
      </c>
      <c r="E178" s="9">
        <v>40.630798261957707</v>
      </c>
      <c r="F178" s="11">
        <v>30</v>
      </c>
      <c r="G178" s="9">
        <v>28.60551312717573</v>
      </c>
      <c r="H178" s="26">
        <v>5</v>
      </c>
      <c r="I178" s="9">
        <v>1.3112646272894566</v>
      </c>
    </row>
    <row r="179" spans="1:9" x14ac:dyDescent="0.35">
      <c r="A179" s="15">
        <v>43265</v>
      </c>
      <c r="B179" s="15">
        <v>43280</v>
      </c>
      <c r="C179" s="15">
        <v>43293</v>
      </c>
      <c r="D179" s="11">
        <v>45</v>
      </c>
      <c r="E179" s="9">
        <v>40.206750183037492</v>
      </c>
      <c r="F179" s="11">
        <v>30</v>
      </c>
      <c r="G179" s="9">
        <v>28.176262550677116</v>
      </c>
      <c r="H179" s="26">
        <v>5</v>
      </c>
      <c r="I179" s="9">
        <v>1.3368448868171166</v>
      </c>
    </row>
    <row r="180" spans="1:9" x14ac:dyDescent="0.35">
      <c r="A180" s="15">
        <v>43280</v>
      </c>
      <c r="B180" s="15">
        <v>43294</v>
      </c>
      <c r="C180" s="15">
        <v>43307</v>
      </c>
      <c r="D180" s="11">
        <v>45</v>
      </c>
      <c r="E180" s="9">
        <v>40.712923582496394</v>
      </c>
      <c r="F180" s="11">
        <v>30</v>
      </c>
      <c r="G180" s="9">
        <v>28.018420581609082</v>
      </c>
      <c r="H180" s="26">
        <v>5</v>
      </c>
      <c r="I180" s="9">
        <v>1.3271803019297306</v>
      </c>
    </row>
    <row r="181" spans="1:9" x14ac:dyDescent="0.35">
      <c r="A181" s="15">
        <v>43294</v>
      </c>
      <c r="B181" s="15">
        <v>43308</v>
      </c>
      <c r="C181" s="15">
        <v>43321</v>
      </c>
      <c r="D181" s="11">
        <v>45</v>
      </c>
      <c r="E181" s="9">
        <v>40.538424590163615</v>
      </c>
      <c r="F181" s="11">
        <v>30</v>
      </c>
      <c r="G181" s="9">
        <v>27.444681987733162</v>
      </c>
      <c r="H181" s="26">
        <v>5</v>
      </c>
      <c r="I181" s="9">
        <v>1.3978496017174455</v>
      </c>
    </row>
    <row r="182" spans="1:9" x14ac:dyDescent="0.35">
      <c r="A182" s="15">
        <v>43308</v>
      </c>
      <c r="B182" s="15">
        <v>43322</v>
      </c>
      <c r="C182" s="15">
        <v>43338</v>
      </c>
      <c r="D182" s="11">
        <v>40</v>
      </c>
      <c r="E182" s="9">
        <v>37.307323052934649</v>
      </c>
      <c r="F182" s="11">
        <v>30</v>
      </c>
      <c r="G182" s="9">
        <v>28.8</v>
      </c>
      <c r="H182" s="26">
        <v>5</v>
      </c>
      <c r="I182" s="9">
        <v>1.7412826532077768</v>
      </c>
    </row>
    <row r="183" spans="1:9" x14ac:dyDescent="0.35">
      <c r="A183" s="15">
        <v>43322</v>
      </c>
      <c r="B183" s="15">
        <v>43339</v>
      </c>
      <c r="C183" s="15">
        <v>43349</v>
      </c>
      <c r="D183" s="11">
        <v>40</v>
      </c>
      <c r="E183" s="9">
        <v>34.578696363064843</v>
      </c>
      <c r="F183" s="11">
        <v>30</v>
      </c>
      <c r="G183" s="9">
        <v>28.709498932087911</v>
      </c>
      <c r="H183" s="26">
        <v>5</v>
      </c>
      <c r="I183" s="9">
        <v>2.0457356246349852</v>
      </c>
    </row>
    <row r="184" spans="1:9" x14ac:dyDescent="0.35">
      <c r="A184" s="15">
        <v>43332</v>
      </c>
      <c r="B184" s="15">
        <v>43350</v>
      </c>
      <c r="C184" s="15">
        <v>43363</v>
      </c>
      <c r="D184" s="11">
        <v>40</v>
      </c>
      <c r="E184" s="9">
        <v>30.562677324633281</v>
      </c>
      <c r="F184" s="11">
        <v>30</v>
      </c>
      <c r="G184" s="9">
        <v>27.35570387868917</v>
      </c>
      <c r="H184" s="26">
        <v>5</v>
      </c>
      <c r="I184" s="9">
        <v>2.1514006844129039</v>
      </c>
    </row>
    <row r="185" spans="1:9" x14ac:dyDescent="0.35">
      <c r="A185" s="15">
        <v>43350</v>
      </c>
      <c r="B185" s="15">
        <v>43364</v>
      </c>
      <c r="C185" s="15">
        <v>43377</v>
      </c>
      <c r="D185" s="11">
        <v>40</v>
      </c>
      <c r="E185" s="9">
        <v>28.504952526506404</v>
      </c>
      <c r="F185" s="11">
        <v>30</v>
      </c>
      <c r="G185" s="9">
        <v>27.73899560293134</v>
      </c>
      <c r="H185" s="26">
        <v>5</v>
      </c>
      <c r="I185" s="9">
        <v>2.3946230257303482</v>
      </c>
    </row>
    <row r="186" spans="1:9" x14ac:dyDescent="0.35">
      <c r="A186" s="15">
        <v>43364</v>
      </c>
      <c r="B186" s="15">
        <v>43378</v>
      </c>
      <c r="C186" s="15">
        <v>43391</v>
      </c>
      <c r="D186" s="11">
        <v>40</v>
      </c>
      <c r="E186" s="9">
        <v>28.030412498949431</v>
      </c>
      <c r="F186" s="11">
        <v>30</v>
      </c>
      <c r="G186" s="9">
        <v>26.034085594552579</v>
      </c>
      <c r="H186" s="26">
        <v>5</v>
      </c>
      <c r="I186" s="9">
        <v>2.3436997088923124</v>
      </c>
    </row>
    <row r="187" spans="1:9" x14ac:dyDescent="0.35">
      <c r="A187" s="15">
        <v>43378</v>
      </c>
      <c r="B187" s="15">
        <v>43392</v>
      </c>
      <c r="C187" s="15">
        <v>43405</v>
      </c>
      <c r="D187" s="11">
        <v>40</v>
      </c>
      <c r="E187" s="9">
        <v>30.652411285478802</v>
      </c>
      <c r="F187" s="11">
        <v>30</v>
      </c>
      <c r="G187" s="9">
        <v>26.188071355361821</v>
      </c>
      <c r="H187" s="26">
        <v>5</v>
      </c>
      <c r="I187" s="9">
        <v>2.3295595012398476</v>
      </c>
    </row>
    <row r="188" spans="1:9" x14ac:dyDescent="0.35">
      <c r="A188" s="15">
        <v>43392</v>
      </c>
      <c r="B188" s="15">
        <v>43406</v>
      </c>
      <c r="C188" s="15">
        <v>43419</v>
      </c>
      <c r="D188" s="11">
        <v>40</v>
      </c>
      <c r="E188" s="9">
        <v>31.203295068148069</v>
      </c>
      <c r="F188" s="11">
        <v>30</v>
      </c>
      <c r="G188" s="9">
        <v>25.856254116629003</v>
      </c>
      <c r="H188" s="26">
        <v>5</v>
      </c>
      <c r="I188" s="9">
        <v>2.2173331339698192</v>
      </c>
    </row>
    <row r="189" spans="1:9" x14ac:dyDescent="0.35">
      <c r="A189" s="15">
        <v>43406</v>
      </c>
      <c r="B189" s="15">
        <v>43420</v>
      </c>
      <c r="C189" s="15">
        <v>43433</v>
      </c>
      <c r="D189" s="11">
        <v>40</v>
      </c>
      <c r="E189" s="9">
        <v>34.536093392171352</v>
      </c>
      <c r="F189" s="11">
        <v>30</v>
      </c>
      <c r="G189" s="9">
        <v>27.682064849261405</v>
      </c>
      <c r="H189" s="26">
        <v>5</v>
      </c>
      <c r="I189" s="9">
        <v>2.2674107666218863</v>
      </c>
    </row>
    <row r="190" spans="1:9" x14ac:dyDescent="0.35">
      <c r="A190" s="15">
        <v>43420</v>
      </c>
      <c r="B190" s="15">
        <v>43434</v>
      </c>
      <c r="C190" s="15">
        <v>43447</v>
      </c>
      <c r="D190" s="11">
        <v>40</v>
      </c>
      <c r="E190" s="9">
        <v>35.526544806170243</v>
      </c>
      <c r="F190" s="11">
        <v>30</v>
      </c>
      <c r="G190" s="9">
        <v>27.134163159846686</v>
      </c>
      <c r="H190" s="26">
        <v>5</v>
      </c>
      <c r="I190" s="9">
        <v>2.2320687086243081</v>
      </c>
    </row>
    <row r="191" spans="1:9" x14ac:dyDescent="0.35">
      <c r="A191" s="15">
        <v>43434</v>
      </c>
      <c r="B191" s="15">
        <v>43448</v>
      </c>
      <c r="C191" s="15">
        <v>43461</v>
      </c>
      <c r="D191" s="11">
        <v>40</v>
      </c>
      <c r="E191" s="9">
        <v>36.385030962921547</v>
      </c>
      <c r="F191" s="11">
        <v>30</v>
      </c>
      <c r="G191" s="9">
        <v>27.375051249019442</v>
      </c>
      <c r="H191" s="26">
        <v>5</v>
      </c>
      <c r="I191" s="9">
        <v>2.2911144062107178</v>
      </c>
    </row>
    <row r="192" spans="1:9" x14ac:dyDescent="0.35">
      <c r="A192" s="15">
        <v>43448</v>
      </c>
      <c r="B192" s="15">
        <v>43462</v>
      </c>
      <c r="C192" s="15">
        <v>43475</v>
      </c>
      <c r="D192" s="11">
        <v>40</v>
      </c>
      <c r="E192" s="9">
        <v>37.004448055304337</v>
      </c>
      <c r="F192" s="11">
        <v>30</v>
      </c>
      <c r="G192" s="9">
        <v>27.63207286872597</v>
      </c>
      <c r="H192" s="39">
        <v>5</v>
      </c>
      <c r="I192" s="9">
        <v>2.4062401595645388</v>
      </c>
    </row>
    <row r="193" spans="1:9" x14ac:dyDescent="0.35">
      <c r="A193" s="15">
        <v>43462</v>
      </c>
      <c r="B193" s="15">
        <v>43476</v>
      </c>
      <c r="C193" s="15">
        <v>43489</v>
      </c>
      <c r="D193" s="11">
        <v>40</v>
      </c>
      <c r="E193" s="9">
        <v>37.431839032675107</v>
      </c>
      <c r="F193" s="11">
        <v>30</v>
      </c>
      <c r="G193" s="9">
        <v>28.024128631166267</v>
      </c>
      <c r="H193" s="11">
        <v>5</v>
      </c>
      <c r="I193" s="9">
        <v>2.4447127566798859</v>
      </c>
    </row>
    <row r="194" spans="1:9" x14ac:dyDescent="0.35">
      <c r="A194" s="15">
        <v>43476</v>
      </c>
      <c r="B194" s="15">
        <v>43490</v>
      </c>
      <c r="C194" s="15">
        <v>43503</v>
      </c>
      <c r="D194" s="11">
        <v>40</v>
      </c>
      <c r="E194" s="9">
        <v>39.527895278477267</v>
      </c>
      <c r="F194" s="11">
        <v>30</v>
      </c>
      <c r="G194" s="9">
        <v>28.557850884866014</v>
      </c>
      <c r="H194" s="11">
        <v>5</v>
      </c>
      <c r="I194" s="9">
        <v>2.6450066055208969</v>
      </c>
    </row>
    <row r="195" spans="1:9" x14ac:dyDescent="0.35">
      <c r="A195" s="15">
        <v>43490</v>
      </c>
      <c r="B195" s="15">
        <v>43504</v>
      </c>
      <c r="C195" s="15">
        <v>43517</v>
      </c>
      <c r="D195" s="11">
        <v>40</v>
      </c>
      <c r="E195" s="9">
        <v>39.325928723123532</v>
      </c>
      <c r="F195" s="11">
        <v>30</v>
      </c>
      <c r="G195" s="9">
        <v>28.421351800517673</v>
      </c>
      <c r="H195" s="11">
        <v>5</v>
      </c>
      <c r="I195" s="9">
        <v>2.5927499748627394</v>
      </c>
    </row>
    <row r="196" spans="1:9" x14ac:dyDescent="0.35">
      <c r="A196" s="15">
        <v>43504</v>
      </c>
      <c r="B196" s="15">
        <v>43518</v>
      </c>
      <c r="C196" s="15">
        <v>43531</v>
      </c>
      <c r="D196" s="11">
        <v>40</v>
      </c>
      <c r="E196" s="9">
        <v>39.503866232563126</v>
      </c>
      <c r="F196" s="11">
        <v>30</v>
      </c>
      <c r="G196" s="9">
        <v>28.800908619488887</v>
      </c>
      <c r="H196" s="11">
        <v>5</v>
      </c>
      <c r="I196" s="9">
        <v>2.8435960470798167</v>
      </c>
    </row>
    <row r="197" spans="1:9" x14ac:dyDescent="0.35">
      <c r="A197" s="15">
        <v>43518</v>
      </c>
      <c r="B197" s="15">
        <v>43532</v>
      </c>
      <c r="C197" s="15">
        <v>43545</v>
      </c>
      <c r="D197" s="11">
        <v>40</v>
      </c>
      <c r="E197" s="9">
        <v>39.434378518465685</v>
      </c>
      <c r="F197" s="11">
        <v>30</v>
      </c>
      <c r="G197" s="9">
        <v>29.208896026037838</v>
      </c>
      <c r="H197" s="11">
        <v>10</v>
      </c>
      <c r="I197" s="9">
        <v>3.8055185502655924</v>
      </c>
    </row>
    <row r="198" spans="1:9" x14ac:dyDescent="0.35">
      <c r="A198" s="15">
        <v>43532</v>
      </c>
      <c r="B198" s="15">
        <v>43546</v>
      </c>
      <c r="C198" s="15">
        <v>43559</v>
      </c>
      <c r="D198" s="11">
        <v>40</v>
      </c>
      <c r="E198" s="9">
        <v>39.533155996317127</v>
      </c>
      <c r="F198" s="11">
        <v>30</v>
      </c>
      <c r="G198" s="9">
        <v>29.238852044668771</v>
      </c>
      <c r="H198" s="11">
        <v>10</v>
      </c>
      <c r="I198" s="9">
        <v>3.9795457847115112</v>
      </c>
    </row>
    <row r="199" spans="1:9" x14ac:dyDescent="0.35">
      <c r="A199" s="15">
        <v>43546</v>
      </c>
      <c r="B199" s="15">
        <v>43560</v>
      </c>
      <c r="C199" s="15">
        <v>43573</v>
      </c>
      <c r="D199" s="11">
        <v>40</v>
      </c>
      <c r="E199" s="9">
        <v>39.456527840067409</v>
      </c>
      <c r="F199" s="11">
        <v>30</v>
      </c>
      <c r="G199" s="9">
        <v>29.111912032140637</v>
      </c>
      <c r="H199" s="11">
        <v>10</v>
      </c>
      <c r="I199" s="9">
        <v>4.2140819677133035</v>
      </c>
    </row>
    <row r="200" spans="1:9" x14ac:dyDescent="0.35">
      <c r="A200" s="15">
        <v>43560</v>
      </c>
      <c r="B200" s="15">
        <v>43574</v>
      </c>
      <c r="C200" s="15">
        <v>43587</v>
      </c>
      <c r="D200" s="11">
        <v>40</v>
      </c>
      <c r="E200" s="9">
        <v>39.543290271154625</v>
      </c>
      <c r="F200" s="11">
        <v>30</v>
      </c>
      <c r="G200" s="9">
        <v>29.212923696128396</v>
      </c>
      <c r="H200" s="11">
        <v>10</v>
      </c>
      <c r="I200" s="9">
        <v>4.6239301605582508</v>
      </c>
    </row>
    <row r="201" spans="1:9" x14ac:dyDescent="0.35">
      <c r="A201" s="15">
        <v>43574</v>
      </c>
      <c r="B201" s="15">
        <v>43588</v>
      </c>
      <c r="C201" s="15">
        <v>43601</v>
      </c>
      <c r="D201" s="11">
        <v>40</v>
      </c>
      <c r="E201" s="9">
        <v>39.513146370675052</v>
      </c>
      <c r="F201" s="11">
        <v>30</v>
      </c>
      <c r="G201" s="9">
        <v>29.174065095013951</v>
      </c>
      <c r="H201" s="11">
        <v>10</v>
      </c>
      <c r="I201" s="9">
        <v>4.8065696126525923</v>
      </c>
    </row>
    <row r="202" spans="1:9" x14ac:dyDescent="0.35">
      <c r="A202" s="15">
        <v>43588</v>
      </c>
      <c r="B202" s="15">
        <v>43602</v>
      </c>
      <c r="C202" s="15">
        <v>43615</v>
      </c>
      <c r="D202" s="11">
        <v>30</v>
      </c>
      <c r="E202" s="9">
        <v>29.71745754096295</v>
      </c>
      <c r="F202" s="11">
        <v>30</v>
      </c>
      <c r="G202" s="9">
        <v>29.282228859548731</v>
      </c>
      <c r="H202" s="11">
        <v>10</v>
      </c>
      <c r="I202" s="9">
        <v>5.029825685536526</v>
      </c>
    </row>
    <row r="203" spans="1:9" x14ac:dyDescent="0.35">
      <c r="A203" s="15">
        <v>43602</v>
      </c>
      <c r="B203" s="15">
        <v>43616</v>
      </c>
      <c r="C203" s="15">
        <v>43629</v>
      </c>
      <c r="D203" s="11">
        <v>30</v>
      </c>
      <c r="E203" s="9">
        <v>29.595052610109857</v>
      </c>
      <c r="F203" s="11">
        <v>30</v>
      </c>
      <c r="G203" s="9">
        <v>29.32469663691732</v>
      </c>
      <c r="H203" s="11">
        <v>10</v>
      </c>
      <c r="I203" s="9">
        <v>5.3463718733919352</v>
      </c>
    </row>
    <row r="204" spans="1:9" x14ac:dyDescent="0.35">
      <c r="A204" s="15">
        <v>43616</v>
      </c>
      <c r="B204" s="15">
        <v>43630</v>
      </c>
      <c r="C204" s="15">
        <v>43643</v>
      </c>
      <c r="D204" s="11">
        <v>30</v>
      </c>
      <c r="E204" s="9">
        <v>29.697792472281666</v>
      </c>
      <c r="F204" s="11">
        <v>30</v>
      </c>
      <c r="G204" s="9">
        <v>29.128989942727792</v>
      </c>
      <c r="H204" s="11">
        <v>10</v>
      </c>
      <c r="I204" s="9">
        <v>5.2954184005982423</v>
      </c>
    </row>
    <row r="205" spans="1:9" x14ac:dyDescent="0.35">
      <c r="A205" s="15">
        <v>43630</v>
      </c>
      <c r="B205" s="15">
        <v>43644</v>
      </c>
      <c r="C205" s="15">
        <v>43657</v>
      </c>
      <c r="D205" s="11">
        <v>30</v>
      </c>
      <c r="E205" s="9">
        <v>29.721116321165624</v>
      </c>
      <c r="F205" s="11">
        <v>30</v>
      </c>
      <c r="G205" s="9">
        <v>29.461333636712283</v>
      </c>
      <c r="H205" s="11">
        <v>10</v>
      </c>
      <c r="I205" s="9">
        <v>5.6294221715331032</v>
      </c>
    </row>
    <row r="206" spans="1:9" x14ac:dyDescent="0.35">
      <c r="A206" s="15">
        <v>43644</v>
      </c>
      <c r="B206" s="15">
        <v>43658</v>
      </c>
      <c r="C206" s="15">
        <v>43671</v>
      </c>
      <c r="D206" s="11">
        <v>30</v>
      </c>
      <c r="E206" s="9">
        <v>29.672593299974537</v>
      </c>
      <c r="F206" s="11">
        <v>30</v>
      </c>
      <c r="G206" s="9">
        <v>29.373136856707472</v>
      </c>
      <c r="H206" s="11">
        <v>10</v>
      </c>
      <c r="I206" s="9">
        <v>5.6690733528563761</v>
      </c>
    </row>
    <row r="207" spans="1:9" x14ac:dyDescent="0.35">
      <c r="A207" s="15">
        <v>43658</v>
      </c>
      <c r="B207" s="15">
        <v>43672</v>
      </c>
      <c r="C207" s="15">
        <v>43685</v>
      </c>
      <c r="D207" s="11">
        <v>30</v>
      </c>
      <c r="E207" s="9">
        <v>29.62967789508172</v>
      </c>
      <c r="F207" s="11">
        <v>30</v>
      </c>
      <c r="G207" s="9">
        <v>29.075718370240779</v>
      </c>
      <c r="H207" s="11">
        <v>10</v>
      </c>
      <c r="I207" s="9">
        <v>5.7552688729239811</v>
      </c>
    </row>
    <row r="208" spans="1:9" x14ac:dyDescent="0.35">
      <c r="A208" s="15">
        <v>43672</v>
      </c>
      <c r="B208" s="15">
        <v>43686</v>
      </c>
      <c r="C208" s="15">
        <v>43699</v>
      </c>
      <c r="D208" s="11">
        <v>30</v>
      </c>
      <c r="E208" s="9">
        <v>29.672791063944121</v>
      </c>
      <c r="F208" s="11">
        <v>30</v>
      </c>
      <c r="G208" s="9">
        <v>28.866070832679334</v>
      </c>
      <c r="H208" s="11">
        <v>10</v>
      </c>
      <c r="I208" s="9">
        <v>5.8548309395300846</v>
      </c>
    </row>
    <row r="209" spans="1:10" x14ac:dyDescent="0.35">
      <c r="A209" s="15">
        <v>43686</v>
      </c>
      <c r="B209" s="15">
        <v>43700</v>
      </c>
      <c r="C209" s="15">
        <v>43713</v>
      </c>
      <c r="D209" s="11">
        <v>30</v>
      </c>
      <c r="E209" s="9">
        <v>28.859222129875945</v>
      </c>
      <c r="F209" s="11">
        <v>30</v>
      </c>
      <c r="G209" s="9">
        <v>28.921876554538834</v>
      </c>
      <c r="H209" s="11">
        <v>10</v>
      </c>
      <c r="I209" s="9">
        <v>5.4864424776821688</v>
      </c>
    </row>
    <row r="210" spans="1:10" x14ac:dyDescent="0.35">
      <c r="A210" s="15">
        <v>43700</v>
      </c>
      <c r="B210" s="15">
        <v>43714</v>
      </c>
      <c r="C210" s="15">
        <v>43727</v>
      </c>
      <c r="D210" s="11">
        <v>30</v>
      </c>
      <c r="E210" s="9">
        <v>28.928900307525989</v>
      </c>
      <c r="F210" s="11">
        <v>30</v>
      </c>
      <c r="G210" s="9">
        <v>29.086343955748895</v>
      </c>
      <c r="H210" s="11">
        <v>10</v>
      </c>
      <c r="I210" s="9">
        <v>5.8527235946410396</v>
      </c>
    </row>
    <row r="211" spans="1:10" x14ac:dyDescent="0.35">
      <c r="A211" s="15">
        <v>43714</v>
      </c>
      <c r="B211" s="15">
        <v>43728</v>
      </c>
      <c r="C211" s="15">
        <v>43741</v>
      </c>
      <c r="D211" s="11">
        <v>30</v>
      </c>
      <c r="E211" s="9">
        <v>28.842914767249155</v>
      </c>
      <c r="F211" s="11">
        <v>30</v>
      </c>
      <c r="G211" s="9">
        <v>28.986032546204616</v>
      </c>
      <c r="H211" s="11">
        <v>10</v>
      </c>
      <c r="I211" s="9">
        <v>5.8983374531968709</v>
      </c>
    </row>
    <row r="212" spans="1:10" x14ac:dyDescent="0.35">
      <c r="A212" s="15">
        <v>43728</v>
      </c>
      <c r="B212" s="15">
        <v>43742</v>
      </c>
      <c r="C212" s="15">
        <v>43755</v>
      </c>
      <c r="D212" s="11">
        <v>30</v>
      </c>
      <c r="E212" s="9">
        <v>29.043173165129428</v>
      </c>
      <c r="F212" s="11">
        <v>30</v>
      </c>
      <c r="G212" s="9">
        <v>28.961560039881245</v>
      </c>
      <c r="H212" s="11">
        <v>10</v>
      </c>
      <c r="I212" s="9">
        <v>5.9361493735140947</v>
      </c>
    </row>
    <row r="213" spans="1:10" x14ac:dyDescent="0.35">
      <c r="A213" s="15">
        <v>43742</v>
      </c>
      <c r="B213" s="15">
        <v>43756</v>
      </c>
      <c r="C213" s="15">
        <v>43769</v>
      </c>
      <c r="D213" s="11">
        <v>30</v>
      </c>
      <c r="E213" s="9">
        <v>29.112303498349977</v>
      </c>
      <c r="F213" s="11">
        <v>30</v>
      </c>
      <c r="G213" s="9">
        <v>28.951271366939718</v>
      </c>
      <c r="H213" s="11">
        <v>10</v>
      </c>
      <c r="I213" s="9">
        <v>6.2097207394333926</v>
      </c>
    </row>
    <row r="214" spans="1:10" x14ac:dyDescent="0.35">
      <c r="A214" s="15">
        <v>43756</v>
      </c>
      <c r="B214" s="15">
        <v>43770</v>
      </c>
      <c r="C214" s="15">
        <v>43783</v>
      </c>
      <c r="D214" s="11">
        <v>30</v>
      </c>
      <c r="E214" s="9">
        <v>28.955904845607851</v>
      </c>
      <c r="F214" s="11">
        <v>30</v>
      </c>
      <c r="G214" s="9">
        <v>28.356611585867281</v>
      </c>
      <c r="H214" s="11">
        <v>10</v>
      </c>
      <c r="I214" s="9">
        <v>6.7253553692652606</v>
      </c>
      <c r="J214" s="39"/>
    </row>
    <row r="215" spans="1:10" x14ac:dyDescent="0.35">
      <c r="A215" s="15">
        <v>43770</v>
      </c>
      <c r="B215" s="15">
        <v>43784</v>
      </c>
      <c r="C215" s="15">
        <v>43797</v>
      </c>
      <c r="D215" s="11">
        <v>30</v>
      </c>
      <c r="E215" s="9">
        <v>29.555327322717499</v>
      </c>
      <c r="F215" s="11">
        <v>30</v>
      </c>
      <c r="G215" s="9">
        <v>28.221195795711303</v>
      </c>
      <c r="H215" s="11">
        <v>10</v>
      </c>
      <c r="I215" s="9">
        <v>6.7075612598094372</v>
      </c>
      <c r="J215" s="43"/>
    </row>
    <row r="216" spans="1:10" x14ac:dyDescent="0.35">
      <c r="A216" s="15">
        <v>43784</v>
      </c>
      <c r="B216" s="15">
        <v>43798</v>
      </c>
      <c r="C216" s="15">
        <v>43811</v>
      </c>
      <c r="D216" s="11">
        <v>30</v>
      </c>
      <c r="E216" s="9">
        <v>29.482955754592282</v>
      </c>
      <c r="F216" s="11">
        <v>30</v>
      </c>
      <c r="G216" s="9">
        <v>28.824244012901207</v>
      </c>
      <c r="H216" s="11">
        <v>10</v>
      </c>
      <c r="I216" s="9">
        <v>7.2113748329016873</v>
      </c>
      <c r="J216" s="39"/>
    </row>
    <row r="217" spans="1:10" x14ac:dyDescent="0.35">
      <c r="A217" s="15">
        <v>43798</v>
      </c>
      <c r="B217" s="15">
        <v>43812</v>
      </c>
      <c r="C217" s="15">
        <v>43825</v>
      </c>
      <c r="D217" s="11">
        <v>30</v>
      </c>
      <c r="E217" s="9">
        <v>29.453732911998877</v>
      </c>
      <c r="F217" s="11">
        <v>30</v>
      </c>
      <c r="G217" s="9">
        <v>28.608930989814091</v>
      </c>
      <c r="H217" s="11">
        <v>10</v>
      </c>
      <c r="I217" s="9">
        <v>8.0447944047202853</v>
      </c>
      <c r="J217" s="39"/>
    </row>
    <row r="218" spans="1:10" x14ac:dyDescent="0.35">
      <c r="A218" s="15">
        <v>43812</v>
      </c>
      <c r="B218" s="15">
        <v>43826</v>
      </c>
      <c r="C218" s="15">
        <v>43839</v>
      </c>
      <c r="D218" s="11">
        <v>30</v>
      </c>
      <c r="E218" s="9">
        <v>29.483167376504653</v>
      </c>
      <c r="F218" s="11">
        <v>30</v>
      </c>
      <c r="G218" s="9">
        <v>28.637547172954285</v>
      </c>
      <c r="H218" s="11">
        <v>10</v>
      </c>
      <c r="I218" s="9">
        <v>8.1584794757328112</v>
      </c>
      <c r="J218" s="39"/>
    </row>
    <row r="219" spans="1:10" x14ac:dyDescent="0.35">
      <c r="A219" s="15">
        <v>43826</v>
      </c>
      <c r="B219" s="15">
        <v>43840</v>
      </c>
      <c r="C219" s="15">
        <v>43853</v>
      </c>
      <c r="D219" s="11">
        <v>30</v>
      </c>
      <c r="E219" s="9">
        <v>29.446268852529005</v>
      </c>
      <c r="F219" s="11">
        <v>30</v>
      </c>
      <c r="G219" s="9">
        <v>28.643472010838767</v>
      </c>
      <c r="H219" s="11">
        <v>10</v>
      </c>
      <c r="I219" s="9">
        <v>8.184503212565625</v>
      </c>
      <c r="J219" s="39"/>
    </row>
    <row r="220" spans="1:10" x14ac:dyDescent="0.35">
      <c r="A220" s="15">
        <v>43840</v>
      </c>
      <c r="B220" s="15">
        <v>43854</v>
      </c>
      <c r="C220" s="15">
        <v>43867</v>
      </c>
      <c r="D220" s="11">
        <v>30</v>
      </c>
      <c r="E220" s="9">
        <v>29.702779211762508</v>
      </c>
      <c r="F220" s="11">
        <v>20</v>
      </c>
      <c r="G220" s="9">
        <v>19.553654117308529</v>
      </c>
      <c r="H220" s="11">
        <v>15</v>
      </c>
      <c r="I220" s="9">
        <v>9.4052740839779041</v>
      </c>
      <c r="J220" s="39"/>
    </row>
    <row r="221" spans="1:10" x14ac:dyDescent="0.35">
      <c r="A221" s="15">
        <v>43854</v>
      </c>
      <c r="B221" s="15">
        <v>43868</v>
      </c>
      <c r="C221" s="15">
        <v>43881</v>
      </c>
      <c r="D221" s="11">
        <v>30</v>
      </c>
      <c r="E221" s="9">
        <v>29.517395683598945</v>
      </c>
      <c r="F221" s="11">
        <v>20</v>
      </c>
      <c r="G221" s="9">
        <v>19.278642652259165</v>
      </c>
      <c r="H221" s="11">
        <v>15</v>
      </c>
      <c r="I221" s="9">
        <v>9.5576683732525876</v>
      </c>
      <c r="J221" s="39"/>
    </row>
    <row r="222" spans="1:10" x14ac:dyDescent="0.35">
      <c r="A222" s="15">
        <v>43868</v>
      </c>
      <c r="B222" s="15">
        <v>43882</v>
      </c>
      <c r="C222" s="15">
        <v>43895</v>
      </c>
      <c r="D222" s="11">
        <v>30</v>
      </c>
      <c r="E222" s="9">
        <v>29.651112353344327</v>
      </c>
      <c r="F222" s="11">
        <v>20</v>
      </c>
      <c r="G222" s="9">
        <v>19.411667791669942</v>
      </c>
      <c r="H222" s="11">
        <v>15</v>
      </c>
      <c r="I222" s="9">
        <v>9.0379632040705751</v>
      </c>
      <c r="J222" s="39"/>
    </row>
    <row r="223" spans="1:10" x14ac:dyDescent="0.35">
      <c r="A223" s="15">
        <v>43882</v>
      </c>
      <c r="B223" s="15">
        <v>43896</v>
      </c>
      <c r="C223" s="15">
        <v>43909</v>
      </c>
      <c r="D223" s="11">
        <v>30</v>
      </c>
      <c r="E223" s="9">
        <v>29.764298180484865</v>
      </c>
      <c r="F223" s="11">
        <v>20</v>
      </c>
      <c r="G223" s="9">
        <v>19.635132984556336</v>
      </c>
      <c r="H223" s="11">
        <v>15</v>
      </c>
      <c r="I223" s="9">
        <v>8.1249641165623157</v>
      </c>
      <c r="J223" s="39"/>
    </row>
    <row r="224" spans="1:10" x14ac:dyDescent="0.35">
      <c r="A224" s="15">
        <v>43896</v>
      </c>
      <c r="B224" s="15">
        <v>43910</v>
      </c>
      <c r="C224" s="15">
        <v>43923</v>
      </c>
      <c r="D224" s="11">
        <v>30</v>
      </c>
      <c r="E224" s="9">
        <v>29.77829844664182</v>
      </c>
      <c r="F224" s="11">
        <v>20</v>
      </c>
      <c r="G224" s="9">
        <v>19.67164591783153</v>
      </c>
      <c r="H224" s="11">
        <v>15</v>
      </c>
      <c r="I224" s="9">
        <v>8.0249756645690535</v>
      </c>
      <c r="J224" s="39"/>
    </row>
    <row r="225" spans="1:10" x14ac:dyDescent="0.35">
      <c r="A225" s="15">
        <v>43910</v>
      </c>
      <c r="B225" s="15">
        <v>43924</v>
      </c>
      <c r="C225" s="15">
        <v>43937</v>
      </c>
      <c r="D225" s="11">
        <v>30</v>
      </c>
      <c r="E225" s="9">
        <v>29.619939908179006</v>
      </c>
      <c r="F225" s="11">
        <v>20</v>
      </c>
      <c r="G225" s="9">
        <v>19.309453557767952</v>
      </c>
      <c r="H225" s="11">
        <v>15</v>
      </c>
      <c r="I225" s="9">
        <v>7.7183887262816313</v>
      </c>
      <c r="J225" s="39"/>
    </row>
    <row r="226" spans="1:10" x14ac:dyDescent="0.35">
      <c r="A226" s="15">
        <v>43924</v>
      </c>
      <c r="B226" s="15">
        <v>43938</v>
      </c>
      <c r="C226" s="15">
        <v>43954</v>
      </c>
      <c r="D226" s="11">
        <v>30</v>
      </c>
      <c r="E226" s="9">
        <v>29.60652379223756</v>
      </c>
      <c r="F226" s="11">
        <v>20</v>
      </c>
      <c r="G226" s="9">
        <v>19.240932759309139</v>
      </c>
      <c r="H226" s="11">
        <v>15</v>
      </c>
      <c r="I226" s="9">
        <v>8.7267503215738707</v>
      </c>
      <c r="J226" s="39"/>
    </row>
    <row r="227" spans="1:10" x14ac:dyDescent="0.35">
      <c r="A227" s="15">
        <v>43938</v>
      </c>
      <c r="B227" s="15">
        <v>43955</v>
      </c>
      <c r="C227" s="15">
        <v>43965</v>
      </c>
      <c r="D227" s="11">
        <v>30</v>
      </c>
      <c r="E227" s="9">
        <v>29.063213860966719</v>
      </c>
      <c r="F227" s="11">
        <v>20</v>
      </c>
      <c r="G227" s="9">
        <v>18.710140684780903</v>
      </c>
      <c r="H227" s="11">
        <v>15</v>
      </c>
      <c r="I227" s="9">
        <v>9.2373733848348838</v>
      </c>
      <c r="J227" s="39"/>
    </row>
    <row r="228" spans="1:10" x14ac:dyDescent="0.35">
      <c r="A228" s="15">
        <v>43951</v>
      </c>
      <c r="B228" s="15">
        <v>43966</v>
      </c>
      <c r="C228" s="15">
        <v>43979</v>
      </c>
      <c r="D228" s="11">
        <v>30</v>
      </c>
      <c r="E228" s="9">
        <v>27.85700881018856</v>
      </c>
      <c r="F228" s="11">
        <v>20</v>
      </c>
      <c r="G228" s="9">
        <v>18.220337325798344</v>
      </c>
      <c r="H228" s="11">
        <v>15</v>
      </c>
      <c r="I228" s="9">
        <v>8.6520355749945566</v>
      </c>
      <c r="J228" s="39"/>
    </row>
    <row r="229" spans="1:10" x14ac:dyDescent="0.35">
      <c r="A229" s="15">
        <v>43966</v>
      </c>
      <c r="B229" s="15">
        <v>43980</v>
      </c>
      <c r="C229" s="15">
        <v>43993</v>
      </c>
      <c r="D229" s="11">
        <v>30</v>
      </c>
      <c r="E229" s="9">
        <v>27.770541595161102</v>
      </c>
      <c r="F229" s="11">
        <v>20</v>
      </c>
      <c r="G229" s="9">
        <v>18.029457247749114</v>
      </c>
      <c r="H229" s="11">
        <v>15</v>
      </c>
      <c r="I229" s="9">
        <v>8.6279224474446004</v>
      </c>
      <c r="J229" s="39"/>
    </row>
    <row r="230" spans="1:10" x14ac:dyDescent="0.35">
      <c r="A230" s="15">
        <v>43980</v>
      </c>
      <c r="B230" s="15">
        <v>43994</v>
      </c>
      <c r="C230" s="15">
        <v>44007</v>
      </c>
      <c r="D230" s="11">
        <v>30</v>
      </c>
      <c r="E230" s="9">
        <v>27.907494108307539</v>
      </c>
      <c r="F230" s="11">
        <v>20</v>
      </c>
      <c r="G230" s="9">
        <v>18.181762028638737</v>
      </c>
      <c r="H230" s="11">
        <v>15</v>
      </c>
      <c r="I230" s="9">
        <v>8.4038011129160743</v>
      </c>
      <c r="J230" s="39"/>
    </row>
    <row r="231" spans="1:10" x14ac:dyDescent="0.35">
      <c r="A231" s="15">
        <v>43994</v>
      </c>
      <c r="B231" s="15">
        <v>44008</v>
      </c>
      <c r="C231" s="15">
        <v>44021</v>
      </c>
      <c r="D231" s="11">
        <v>30</v>
      </c>
      <c r="E231" s="9">
        <v>27.961368155194016</v>
      </c>
      <c r="F231" s="11">
        <v>20</v>
      </c>
      <c r="G231" s="9">
        <v>18.466019233602747</v>
      </c>
      <c r="H231" s="11">
        <v>15</v>
      </c>
      <c r="I231" s="9">
        <v>8.6182718442130373</v>
      </c>
      <c r="J231" s="39"/>
    </row>
    <row r="232" spans="1:10" x14ac:dyDescent="0.35">
      <c r="A232" s="15">
        <v>44008</v>
      </c>
      <c r="B232" s="15">
        <v>44022</v>
      </c>
      <c r="C232" s="15">
        <v>44035</v>
      </c>
      <c r="D232" s="11">
        <v>30</v>
      </c>
      <c r="E232" s="9">
        <v>26.629777718258147</v>
      </c>
      <c r="F232" s="11">
        <v>20</v>
      </c>
      <c r="G232" s="9">
        <v>17.004128805398818</v>
      </c>
      <c r="H232" s="11">
        <v>15</v>
      </c>
      <c r="I232" s="9">
        <v>8.4603901177204435</v>
      </c>
      <c r="J232" s="39"/>
    </row>
    <row r="233" spans="1:10" x14ac:dyDescent="0.35">
      <c r="A233" s="15">
        <v>44022</v>
      </c>
      <c r="B233" s="15">
        <v>44036</v>
      </c>
      <c r="C233" s="15">
        <v>44049</v>
      </c>
      <c r="D233" s="11">
        <v>30</v>
      </c>
      <c r="E233" s="9">
        <v>22.271317571891917</v>
      </c>
      <c r="F233" s="11">
        <v>20</v>
      </c>
      <c r="G233" s="9">
        <v>13.197246593622719</v>
      </c>
      <c r="H233" s="11">
        <v>15</v>
      </c>
      <c r="I233" s="9">
        <v>6.3911337623969224</v>
      </c>
      <c r="J233" s="39"/>
    </row>
    <row r="234" spans="1:10" x14ac:dyDescent="0.35">
      <c r="A234" s="15">
        <v>44036</v>
      </c>
      <c r="B234" s="15">
        <v>44050</v>
      </c>
      <c r="C234" s="15">
        <v>44063</v>
      </c>
      <c r="D234" s="11">
        <v>30</v>
      </c>
      <c r="E234" s="9">
        <v>21.050059270588125</v>
      </c>
      <c r="F234" s="11">
        <v>20</v>
      </c>
      <c r="G234" s="9">
        <v>12.144100830743053</v>
      </c>
      <c r="H234" s="11">
        <v>15</v>
      </c>
      <c r="I234" s="9">
        <v>7.4373116638372787</v>
      </c>
      <c r="J234" s="39"/>
    </row>
    <row r="235" spans="1:10" x14ac:dyDescent="0.35">
      <c r="A235" s="15">
        <v>44050</v>
      </c>
      <c r="B235" s="15">
        <v>44064</v>
      </c>
      <c r="C235" s="15">
        <v>44077</v>
      </c>
      <c r="D235" s="11">
        <v>30</v>
      </c>
      <c r="E235" s="9">
        <v>21.7113062269698</v>
      </c>
      <c r="F235" s="11">
        <v>20</v>
      </c>
      <c r="G235" s="9">
        <v>10.927944226686801</v>
      </c>
      <c r="H235" s="11">
        <v>15</v>
      </c>
      <c r="I235" s="9">
        <v>8.7372940314210474</v>
      </c>
      <c r="J235" s="39"/>
    </row>
    <row r="236" spans="1:10" x14ac:dyDescent="0.35">
      <c r="A236" s="15">
        <v>44064</v>
      </c>
      <c r="B236" s="15">
        <v>44078</v>
      </c>
      <c r="C236" s="15">
        <v>44091</v>
      </c>
      <c r="D236" s="11">
        <v>30</v>
      </c>
      <c r="E236" s="9">
        <v>21.739112055924011</v>
      </c>
      <c r="F236" s="11">
        <v>20</v>
      </c>
      <c r="G236" s="9">
        <v>10.720079345014682</v>
      </c>
      <c r="H236" s="11">
        <v>15</v>
      </c>
      <c r="I236" s="9">
        <v>8.9371816208646688</v>
      </c>
      <c r="J236" s="39"/>
    </row>
    <row r="237" spans="1:10" x14ac:dyDescent="0.35">
      <c r="A237" s="15">
        <v>44078</v>
      </c>
      <c r="B237" s="15">
        <v>44092</v>
      </c>
      <c r="C237" s="15">
        <v>44105</v>
      </c>
      <c r="D237" s="11">
        <v>30</v>
      </c>
      <c r="E237" s="9">
        <v>22.046378797090469</v>
      </c>
      <c r="F237" s="11">
        <v>20</v>
      </c>
      <c r="G237" s="9">
        <v>12.16938401628895</v>
      </c>
      <c r="H237" s="11">
        <v>15</v>
      </c>
      <c r="I237" s="9">
        <v>10.085322503789843</v>
      </c>
      <c r="J237" s="39"/>
    </row>
    <row r="238" spans="1:10" x14ac:dyDescent="0.35">
      <c r="A238" s="15">
        <v>44092</v>
      </c>
      <c r="B238" s="15">
        <v>44106</v>
      </c>
      <c r="C238" s="15">
        <v>44119</v>
      </c>
      <c r="D238" s="11">
        <v>30</v>
      </c>
      <c r="E238" s="9">
        <v>22.01548015365503</v>
      </c>
      <c r="F238" s="11">
        <v>20</v>
      </c>
      <c r="G238" s="9">
        <v>13.070851560674338</v>
      </c>
      <c r="H238" s="11">
        <v>15</v>
      </c>
      <c r="I238" s="9">
        <v>10.285859738117294</v>
      </c>
      <c r="J238" s="39"/>
    </row>
    <row r="239" spans="1:10" x14ac:dyDescent="0.35">
      <c r="A239" s="15">
        <v>44106</v>
      </c>
      <c r="B239" s="15">
        <v>44120</v>
      </c>
      <c r="C239" s="15">
        <v>44133</v>
      </c>
      <c r="D239" s="11">
        <v>30</v>
      </c>
      <c r="E239" s="9">
        <v>26.462543850259141</v>
      </c>
      <c r="F239" s="11">
        <v>20</v>
      </c>
      <c r="G239" s="9">
        <v>12.294540995878753</v>
      </c>
      <c r="H239" s="11">
        <v>15</v>
      </c>
      <c r="I239" s="9">
        <v>11.183497655821215</v>
      </c>
      <c r="J239" s="39"/>
    </row>
    <row r="240" spans="1:10" x14ac:dyDescent="0.35">
      <c r="A240" s="15">
        <v>44120</v>
      </c>
      <c r="B240" s="15">
        <v>44134</v>
      </c>
      <c r="C240" s="15">
        <v>44147</v>
      </c>
      <c r="D240" s="11">
        <v>30</v>
      </c>
      <c r="E240" s="9">
        <v>26.550445437699516</v>
      </c>
      <c r="F240" s="11">
        <v>20</v>
      </c>
      <c r="G240" s="9">
        <v>10.867170348644118</v>
      </c>
      <c r="H240" s="11">
        <v>15</v>
      </c>
      <c r="I240" s="9">
        <v>11.257629239985107</v>
      </c>
      <c r="J240" s="39"/>
    </row>
    <row r="241" spans="1:10" x14ac:dyDescent="0.35">
      <c r="A241" s="15">
        <v>44134</v>
      </c>
      <c r="B241" s="15">
        <v>44148</v>
      </c>
      <c r="C241" s="15">
        <v>44161</v>
      </c>
      <c r="D241" s="11">
        <v>30</v>
      </c>
      <c r="E241" s="9">
        <v>28.674291099112082</v>
      </c>
      <c r="F241" s="11">
        <v>20</v>
      </c>
      <c r="G241" s="9">
        <v>12.809732875890006</v>
      </c>
      <c r="H241" s="11">
        <v>15</v>
      </c>
      <c r="I241" s="9">
        <v>11.342424053697291</v>
      </c>
      <c r="J241" s="39"/>
    </row>
    <row r="242" spans="1:10" x14ac:dyDescent="0.35">
      <c r="A242" s="15">
        <v>44148</v>
      </c>
      <c r="B242" s="15">
        <v>44162</v>
      </c>
      <c r="C242" s="15">
        <v>44175</v>
      </c>
      <c r="D242" s="11">
        <v>30</v>
      </c>
      <c r="E242" s="9">
        <v>28.669002377345226</v>
      </c>
      <c r="F242" s="11">
        <v>20</v>
      </c>
      <c r="G242" s="9">
        <v>16.19091660697535</v>
      </c>
      <c r="H242" s="11">
        <v>15</v>
      </c>
      <c r="I242" s="9">
        <v>11.313677103537387</v>
      </c>
      <c r="J242" s="39"/>
    </row>
    <row r="243" spans="1:10" x14ac:dyDescent="0.35">
      <c r="A243" s="15">
        <v>44162</v>
      </c>
      <c r="B243" s="15">
        <v>44176</v>
      </c>
      <c r="C243" s="15">
        <v>44189</v>
      </c>
      <c r="D243" s="11">
        <v>30</v>
      </c>
      <c r="E243" s="9">
        <v>28.810915035776713</v>
      </c>
      <c r="F243" s="11">
        <v>20</v>
      </c>
      <c r="G243" s="9">
        <v>16.307491935910871</v>
      </c>
      <c r="H243" s="11">
        <v>15</v>
      </c>
      <c r="I243" s="9">
        <v>11.345831486040112</v>
      </c>
      <c r="J243" s="39"/>
    </row>
    <row r="244" spans="1:10" x14ac:dyDescent="0.35">
      <c r="A244" s="15">
        <v>44176</v>
      </c>
      <c r="B244" s="15">
        <v>44190</v>
      </c>
      <c r="C244" s="15">
        <v>44203</v>
      </c>
      <c r="D244" s="11">
        <v>30</v>
      </c>
      <c r="E244" s="9">
        <v>27.334167392587105</v>
      </c>
      <c r="F244" s="11">
        <v>20</v>
      </c>
      <c r="G244" s="9">
        <v>15.540609873196566</v>
      </c>
      <c r="H244" s="11">
        <v>15</v>
      </c>
      <c r="I244" s="9">
        <v>10.520745672807115</v>
      </c>
      <c r="J244" s="39"/>
    </row>
    <row r="245" spans="1:10" x14ac:dyDescent="0.35">
      <c r="A245" s="15">
        <v>44190</v>
      </c>
      <c r="B245" s="15">
        <v>44204</v>
      </c>
      <c r="C245" s="15">
        <v>44217</v>
      </c>
      <c r="D245" s="11">
        <v>30</v>
      </c>
      <c r="E245" s="9">
        <v>29.08175517421806</v>
      </c>
      <c r="F245" s="11">
        <v>20</v>
      </c>
      <c r="G245" s="9">
        <v>18.109548842560365</v>
      </c>
      <c r="H245" s="11">
        <v>15</v>
      </c>
      <c r="I245" s="9">
        <v>10.800577036151445</v>
      </c>
      <c r="J245" s="39"/>
    </row>
    <row r="246" spans="1:10" x14ac:dyDescent="0.35">
      <c r="A246" s="15">
        <v>44204</v>
      </c>
      <c r="B246" s="15">
        <v>44218</v>
      </c>
      <c r="C246" s="15">
        <v>44231</v>
      </c>
      <c r="D246" s="11">
        <v>30</v>
      </c>
      <c r="E246" s="9">
        <v>29.304907419264769</v>
      </c>
      <c r="F246" s="11">
        <v>20</v>
      </c>
      <c r="G246" s="9">
        <v>18.580644505285083</v>
      </c>
      <c r="H246" s="11">
        <v>15</v>
      </c>
      <c r="I246" s="9">
        <v>10.844692110087832</v>
      </c>
      <c r="J246" s="39"/>
    </row>
    <row r="247" spans="1:10" x14ac:dyDescent="0.35">
      <c r="A247" s="15">
        <v>44218</v>
      </c>
      <c r="B247" s="15">
        <v>44232</v>
      </c>
      <c r="C247" s="15">
        <v>44245</v>
      </c>
      <c r="D247" s="11">
        <v>30</v>
      </c>
      <c r="E247" s="9">
        <v>29.312402231127223</v>
      </c>
      <c r="F247" s="11">
        <v>20</v>
      </c>
      <c r="G247" s="9">
        <v>18.410510378403064</v>
      </c>
      <c r="H247" s="11">
        <v>15</v>
      </c>
      <c r="I247" s="9">
        <v>10.817338241967633</v>
      </c>
      <c r="J247" s="39"/>
    </row>
    <row r="248" spans="1:10" x14ac:dyDescent="0.35">
      <c r="A248" s="15">
        <v>44232</v>
      </c>
      <c r="B248" s="15">
        <v>44246</v>
      </c>
      <c r="C248" s="15">
        <v>44259</v>
      </c>
      <c r="D248" s="11">
        <v>30</v>
      </c>
      <c r="E248" s="9">
        <v>29.770987827395949</v>
      </c>
      <c r="F248" s="11">
        <v>20</v>
      </c>
      <c r="G248" s="9">
        <v>18.755959707734799</v>
      </c>
      <c r="H248" s="11">
        <v>15</v>
      </c>
      <c r="I248" s="9">
        <v>10.565737259552227</v>
      </c>
      <c r="J248" s="39"/>
    </row>
    <row r="249" spans="1:10" x14ac:dyDescent="0.35">
      <c r="A249" s="15">
        <v>44246</v>
      </c>
      <c r="B249" s="15">
        <v>44260</v>
      </c>
      <c r="C249" s="15">
        <v>44273</v>
      </c>
      <c r="D249" s="11">
        <v>20</v>
      </c>
      <c r="E249" s="9">
        <v>19.86375755904886</v>
      </c>
      <c r="F249" s="11">
        <v>15</v>
      </c>
      <c r="G249" s="9">
        <v>14.166729071493769</v>
      </c>
      <c r="H249" s="11">
        <v>15</v>
      </c>
      <c r="I249" s="9">
        <v>8.4267963908602024</v>
      </c>
      <c r="J249" s="39"/>
    </row>
    <row r="250" spans="1:10" x14ac:dyDescent="0.35">
      <c r="A250" s="15">
        <v>44260</v>
      </c>
      <c r="B250" s="15">
        <v>44274</v>
      </c>
      <c r="C250" s="15">
        <v>44287</v>
      </c>
      <c r="D250" s="11">
        <v>20</v>
      </c>
      <c r="E250" s="9">
        <v>19.859787322691364</v>
      </c>
      <c r="F250" s="11">
        <v>15</v>
      </c>
      <c r="G250" s="9">
        <v>14.173445888617152</v>
      </c>
      <c r="H250" s="11">
        <v>15</v>
      </c>
      <c r="I250" s="9">
        <v>8.6665690587321329</v>
      </c>
      <c r="J250" s="39"/>
    </row>
    <row r="251" spans="1:10" x14ac:dyDescent="0.35">
      <c r="A251" s="15">
        <v>44274</v>
      </c>
      <c r="B251" s="15">
        <v>44288</v>
      </c>
      <c r="C251" s="15">
        <v>44301</v>
      </c>
      <c r="D251" s="11">
        <v>20</v>
      </c>
      <c r="E251" s="9">
        <v>19.857017411306181</v>
      </c>
      <c r="F251" s="11">
        <v>15</v>
      </c>
      <c r="G251" s="9">
        <v>14.070233299878598</v>
      </c>
      <c r="H251" s="11">
        <v>15</v>
      </c>
      <c r="I251" s="9">
        <v>8.4887710577561695</v>
      </c>
      <c r="J251" s="39"/>
    </row>
    <row r="252" spans="1:10" x14ac:dyDescent="0.35">
      <c r="A252" s="15">
        <v>44288</v>
      </c>
      <c r="B252" s="15">
        <v>44302</v>
      </c>
      <c r="C252" s="15">
        <v>44315</v>
      </c>
      <c r="D252" s="11">
        <v>20</v>
      </c>
      <c r="E252" s="9">
        <v>19.856376949396946</v>
      </c>
      <c r="F252" s="11">
        <v>15</v>
      </c>
      <c r="G252" s="9">
        <v>14.155124781282034</v>
      </c>
      <c r="H252" s="11">
        <v>15</v>
      </c>
      <c r="I252" s="9">
        <v>9.1480372012733273</v>
      </c>
      <c r="J252" s="39"/>
    </row>
    <row r="253" spans="1:10" x14ac:dyDescent="0.35">
      <c r="A253" s="15">
        <v>44302</v>
      </c>
      <c r="B253" s="15">
        <v>44316</v>
      </c>
      <c r="C253" s="15">
        <v>44332</v>
      </c>
      <c r="D253" s="11">
        <v>20</v>
      </c>
      <c r="E253" s="9">
        <v>19.856954035162637</v>
      </c>
      <c r="F253" s="11">
        <v>15</v>
      </c>
      <c r="G253" s="9">
        <v>14.145686706006511</v>
      </c>
      <c r="H253" s="11">
        <v>15</v>
      </c>
      <c r="I253" s="9">
        <v>9.1796206048233664</v>
      </c>
      <c r="J253" s="39"/>
    </row>
    <row r="254" spans="1:10" x14ac:dyDescent="0.35">
      <c r="A254" s="15">
        <v>44316</v>
      </c>
      <c r="B254" s="15">
        <v>44333</v>
      </c>
      <c r="C254" s="15">
        <v>44343</v>
      </c>
      <c r="D254" s="11">
        <v>20</v>
      </c>
      <c r="E254" s="9">
        <v>19.859710886612302</v>
      </c>
      <c r="F254" s="11">
        <v>15</v>
      </c>
      <c r="G254" s="9">
        <v>14.1193370336991</v>
      </c>
      <c r="H254" s="11">
        <v>15</v>
      </c>
      <c r="I254" s="9">
        <v>9.4238774974064903</v>
      </c>
      <c r="J254" s="39"/>
    </row>
    <row r="255" spans="1:10" x14ac:dyDescent="0.35">
      <c r="A255" s="15">
        <v>44328</v>
      </c>
      <c r="B255" s="15">
        <v>44344</v>
      </c>
      <c r="C255" s="15">
        <v>44357</v>
      </c>
      <c r="D255" s="11">
        <v>20</v>
      </c>
      <c r="E255" s="9">
        <v>19.84055662521498</v>
      </c>
      <c r="F255" s="11">
        <v>15</v>
      </c>
      <c r="G255" s="9">
        <v>14.190466266060408</v>
      </c>
      <c r="H255" s="11">
        <v>15</v>
      </c>
      <c r="I255" s="9">
        <v>9.6052051022773668</v>
      </c>
      <c r="J255" s="39"/>
    </row>
    <row r="256" spans="1:10" x14ac:dyDescent="0.35">
      <c r="A256" s="15">
        <v>44344</v>
      </c>
      <c r="B256" s="15">
        <v>44358</v>
      </c>
      <c r="C256" s="15">
        <v>44371</v>
      </c>
      <c r="D256" s="11">
        <v>20</v>
      </c>
      <c r="E256" s="9">
        <v>19.876106678517004</v>
      </c>
      <c r="F256" s="11">
        <v>15</v>
      </c>
      <c r="G256" s="9">
        <v>14.230043904917794</v>
      </c>
      <c r="H256" s="11">
        <v>15</v>
      </c>
      <c r="I256" s="9">
        <v>10.034549052619184</v>
      </c>
      <c r="J256" s="39"/>
    </row>
    <row r="257" spans="1:10" x14ac:dyDescent="0.35">
      <c r="A257" s="15">
        <v>44358</v>
      </c>
      <c r="B257" s="15">
        <v>44372</v>
      </c>
      <c r="C257" s="15">
        <v>44385</v>
      </c>
      <c r="D257" s="11">
        <v>20</v>
      </c>
      <c r="E257" s="9">
        <v>19.891899617060098</v>
      </c>
      <c r="F257" s="11">
        <v>15</v>
      </c>
      <c r="G257" s="9">
        <v>14.201180030698593</v>
      </c>
      <c r="H257" s="11">
        <v>15</v>
      </c>
      <c r="I257" s="9">
        <v>9.883176013953566</v>
      </c>
      <c r="J257" s="39"/>
    </row>
    <row r="258" spans="1:10" x14ac:dyDescent="0.35">
      <c r="A258" s="15">
        <v>44372</v>
      </c>
      <c r="B258" s="15">
        <v>44386</v>
      </c>
      <c r="C258" s="15">
        <v>44402</v>
      </c>
      <c r="D258" s="11">
        <v>20</v>
      </c>
      <c r="E258" s="9">
        <v>19.877003401832535</v>
      </c>
      <c r="F258" s="11">
        <v>15</v>
      </c>
      <c r="G258" s="9">
        <v>14.173869764676198</v>
      </c>
      <c r="H258" s="11">
        <v>15</v>
      </c>
      <c r="I258" s="9">
        <v>9.6133258352222448</v>
      </c>
      <c r="J258" s="39"/>
    </row>
    <row r="259" spans="1:10" x14ac:dyDescent="0.35">
      <c r="A259" s="15">
        <v>44386</v>
      </c>
      <c r="B259" s="15">
        <v>44403</v>
      </c>
      <c r="C259" s="15">
        <v>44413</v>
      </c>
      <c r="D259" s="11">
        <v>20</v>
      </c>
      <c r="E259" s="9">
        <v>19.884436497195725</v>
      </c>
      <c r="F259" s="11">
        <v>15</v>
      </c>
      <c r="G259" s="9">
        <v>14.177892656139738</v>
      </c>
      <c r="H259" s="11">
        <v>15</v>
      </c>
      <c r="I259" s="9">
        <v>9.7264508421218032</v>
      </c>
      <c r="J259" s="39"/>
    </row>
    <row r="260" spans="1:10" x14ac:dyDescent="0.35">
      <c r="A260" s="15">
        <v>44396</v>
      </c>
      <c r="B260" s="15">
        <v>44414</v>
      </c>
      <c r="C260" s="15">
        <v>44427</v>
      </c>
      <c r="D260" s="11">
        <v>10</v>
      </c>
      <c r="E260" s="9">
        <v>9.9253998786289621</v>
      </c>
      <c r="F260" s="11">
        <v>15</v>
      </c>
      <c r="G260" s="9">
        <v>14.119818665879681</v>
      </c>
      <c r="H260" s="11">
        <v>15</v>
      </c>
      <c r="I260" s="9">
        <v>9.5297245634867558</v>
      </c>
      <c r="J260" s="39"/>
    </row>
    <row r="261" spans="1:10" x14ac:dyDescent="0.35">
      <c r="A261" s="15">
        <v>44414</v>
      </c>
      <c r="B261" s="15">
        <v>44428</v>
      </c>
      <c r="C261" s="15">
        <v>44441</v>
      </c>
      <c r="D261" s="11">
        <v>10</v>
      </c>
      <c r="E261" s="9">
        <v>9.9369953879115744</v>
      </c>
      <c r="F261" s="11">
        <v>15</v>
      </c>
      <c r="G261" s="9">
        <v>14.108046337195454</v>
      </c>
      <c r="H261" s="11">
        <v>15</v>
      </c>
      <c r="I261" s="9">
        <v>9.5895538960165663</v>
      </c>
      <c r="J261" s="39"/>
    </row>
    <row r="262" spans="1:10" x14ac:dyDescent="0.35">
      <c r="A262" s="15">
        <v>44428</v>
      </c>
      <c r="B262" s="15">
        <v>44442</v>
      </c>
      <c r="C262" s="15">
        <v>44455</v>
      </c>
      <c r="D262" s="11">
        <v>10</v>
      </c>
      <c r="E262" s="9">
        <v>9.93749685018736</v>
      </c>
      <c r="F262" s="11">
        <v>15</v>
      </c>
      <c r="G262" s="9">
        <v>14.215461162625424</v>
      </c>
      <c r="H262" s="11">
        <v>15</v>
      </c>
      <c r="I262" s="9">
        <v>9.442292112760116</v>
      </c>
      <c r="J262" s="39"/>
    </row>
    <row r="263" spans="1:10" ht="15.75" customHeight="1" x14ac:dyDescent="0.35">
      <c r="A263" s="15">
        <v>44442</v>
      </c>
      <c r="B263" s="15">
        <v>44456</v>
      </c>
      <c r="C263" s="15">
        <v>44469</v>
      </c>
      <c r="D263" s="11">
        <v>10</v>
      </c>
      <c r="E263" s="9">
        <v>9.9415316746398581</v>
      </c>
      <c r="F263" s="11">
        <v>15</v>
      </c>
      <c r="G263" s="9">
        <v>14.154562172242969</v>
      </c>
      <c r="H263" s="11">
        <v>15</v>
      </c>
      <c r="I263" s="9">
        <v>9.3766245571107962</v>
      </c>
      <c r="J263" s="39"/>
    </row>
    <row r="264" spans="1:10" ht="15.75" customHeight="1" x14ac:dyDescent="0.35">
      <c r="A264" s="15">
        <v>44456</v>
      </c>
      <c r="B264" s="15">
        <v>44470</v>
      </c>
      <c r="C264" s="15">
        <v>44483</v>
      </c>
      <c r="D264" s="11">
        <v>0</v>
      </c>
      <c r="E264" s="26">
        <v>0</v>
      </c>
      <c r="F264" s="11">
        <v>15</v>
      </c>
      <c r="G264" s="9">
        <v>14.60674823503742</v>
      </c>
      <c r="H264" s="11">
        <v>15</v>
      </c>
      <c r="I264" s="9">
        <v>9.2323141930253847</v>
      </c>
      <c r="J264" s="39"/>
    </row>
    <row r="265" spans="1:10" ht="15.75" customHeight="1" x14ac:dyDescent="0.35">
      <c r="A265" s="15">
        <v>44470</v>
      </c>
      <c r="B265" s="15">
        <v>44484</v>
      </c>
      <c r="C265" s="15">
        <v>44500</v>
      </c>
      <c r="D265" s="11">
        <v>0</v>
      </c>
      <c r="E265" s="26">
        <v>0</v>
      </c>
      <c r="F265" s="11">
        <v>15</v>
      </c>
      <c r="G265" s="9">
        <v>14.655880449367558</v>
      </c>
      <c r="H265" s="11">
        <v>15</v>
      </c>
      <c r="I265" s="9">
        <v>9.6692858303467464</v>
      </c>
      <c r="J265" s="39"/>
    </row>
    <row r="266" spans="1:10" ht="16.5" customHeight="1" x14ac:dyDescent="0.35">
      <c r="A266" s="15">
        <v>44484</v>
      </c>
      <c r="B266" s="15">
        <v>44501</v>
      </c>
      <c r="C266" s="15">
        <v>44511</v>
      </c>
      <c r="D266" s="11">
        <v>0</v>
      </c>
      <c r="E266" s="26">
        <v>0</v>
      </c>
      <c r="F266" s="11">
        <v>15</v>
      </c>
      <c r="G266" s="9">
        <v>14.51068153440216</v>
      </c>
      <c r="H266" s="11">
        <v>15</v>
      </c>
      <c r="I266" s="9">
        <v>9.9355180304012887</v>
      </c>
      <c r="J266" s="39"/>
    </row>
    <row r="267" spans="1:10" ht="16.5" customHeight="1" x14ac:dyDescent="0.35">
      <c r="A267" s="15">
        <v>44497</v>
      </c>
      <c r="B267" s="15">
        <v>44512</v>
      </c>
      <c r="C267" s="15">
        <v>44525</v>
      </c>
      <c r="D267" s="11">
        <v>0</v>
      </c>
      <c r="E267" s="26">
        <v>0</v>
      </c>
      <c r="F267" s="11">
        <v>10</v>
      </c>
      <c r="G267" s="9">
        <v>9.8351779336363165</v>
      </c>
      <c r="H267" s="11">
        <v>15</v>
      </c>
      <c r="I267" s="9">
        <v>10.104873211173251</v>
      </c>
      <c r="J267" s="39"/>
    </row>
    <row r="268" spans="1:10" ht="16.5" customHeight="1" x14ac:dyDescent="0.35">
      <c r="A268" s="15">
        <v>44512</v>
      </c>
      <c r="B268" s="15">
        <v>44526</v>
      </c>
      <c r="C268" s="15">
        <v>44539</v>
      </c>
      <c r="D268" s="11">
        <v>0</v>
      </c>
      <c r="E268" s="26">
        <v>0</v>
      </c>
      <c r="F268" s="11">
        <v>10</v>
      </c>
      <c r="G268" s="9">
        <v>9.8288381595425278</v>
      </c>
      <c r="H268" s="11">
        <v>15</v>
      </c>
      <c r="I268" s="9">
        <v>10.650642044247792</v>
      </c>
      <c r="J268" s="39"/>
    </row>
    <row r="269" spans="1:10" ht="16.5" customHeight="1" x14ac:dyDescent="0.35">
      <c r="A269" s="15">
        <v>44526</v>
      </c>
      <c r="B269" s="15">
        <v>44540</v>
      </c>
      <c r="C269" s="15">
        <v>44553</v>
      </c>
      <c r="D269" s="11">
        <v>0</v>
      </c>
      <c r="E269" s="26">
        <v>0</v>
      </c>
      <c r="F269" s="11">
        <v>10</v>
      </c>
      <c r="G269" s="9">
        <v>9.80290567562988</v>
      </c>
      <c r="H269" s="11">
        <v>15</v>
      </c>
      <c r="I269" s="9">
        <v>11.28590231793831</v>
      </c>
      <c r="J269" s="39"/>
    </row>
    <row r="270" spans="1:10" ht="16.5" customHeight="1" x14ac:dyDescent="0.35">
      <c r="A270" s="15">
        <v>44540</v>
      </c>
      <c r="B270" s="15">
        <v>44554</v>
      </c>
      <c r="C270" s="15">
        <v>44567</v>
      </c>
      <c r="D270" s="11">
        <v>0</v>
      </c>
      <c r="E270" s="26">
        <v>0</v>
      </c>
      <c r="F270" s="11">
        <v>10</v>
      </c>
      <c r="G270" s="9">
        <v>9.8212519836464871</v>
      </c>
      <c r="H270" s="11">
        <v>15</v>
      </c>
      <c r="I270" s="9">
        <v>11.407530063481525</v>
      </c>
      <c r="J270" s="39"/>
    </row>
    <row r="271" spans="1:10" ht="16.5" customHeight="1" x14ac:dyDescent="0.35">
      <c r="A271" s="15">
        <v>44554</v>
      </c>
      <c r="B271" s="15">
        <v>44568</v>
      </c>
      <c r="C271" s="15">
        <v>44581</v>
      </c>
      <c r="D271" s="11">
        <v>0</v>
      </c>
      <c r="E271" s="26">
        <v>0</v>
      </c>
      <c r="F271" s="11">
        <v>10</v>
      </c>
      <c r="G271" s="9">
        <v>9.8297199286985215</v>
      </c>
      <c r="H271" s="11">
        <v>15</v>
      </c>
      <c r="I271" s="9">
        <v>11.307682494739669</v>
      </c>
      <c r="J271" s="39"/>
    </row>
    <row r="272" spans="1:10" ht="16.5" customHeight="1" x14ac:dyDescent="0.35">
      <c r="A272" s="15">
        <v>44568</v>
      </c>
      <c r="B272" s="15">
        <v>44582</v>
      </c>
      <c r="C272" s="15">
        <v>44595</v>
      </c>
      <c r="D272" s="11">
        <v>0</v>
      </c>
      <c r="E272" s="26">
        <v>0</v>
      </c>
      <c r="F272" s="11">
        <v>10</v>
      </c>
      <c r="G272" s="9">
        <v>9.8230861095621602</v>
      </c>
      <c r="H272" s="11">
        <v>15</v>
      </c>
      <c r="I272" s="9">
        <v>11.370637987396043</v>
      </c>
      <c r="J272" s="39"/>
    </row>
    <row r="273" spans="1:10" ht="14.25" customHeight="1" x14ac:dyDescent="0.35">
      <c r="A273" s="15">
        <v>44582</v>
      </c>
      <c r="B273" s="15">
        <v>44596</v>
      </c>
      <c r="C273" s="15">
        <v>44609</v>
      </c>
      <c r="D273" s="11">
        <v>0</v>
      </c>
      <c r="E273" s="26">
        <v>0</v>
      </c>
      <c r="F273" s="11">
        <v>10</v>
      </c>
      <c r="G273" s="9">
        <v>9.7690177707940595</v>
      </c>
      <c r="H273" s="11">
        <v>15</v>
      </c>
      <c r="I273" s="9">
        <v>11.380954652301215</v>
      </c>
      <c r="J273" s="39"/>
    </row>
    <row r="274" spans="1:10" ht="14.25" customHeight="1" x14ac:dyDescent="0.35">
      <c r="A274" s="15">
        <v>44596</v>
      </c>
      <c r="B274" s="15">
        <v>44610</v>
      </c>
      <c r="C274" s="15">
        <v>44623</v>
      </c>
      <c r="D274" s="11">
        <v>0</v>
      </c>
      <c r="E274" s="26">
        <v>0</v>
      </c>
      <c r="F274" s="11">
        <v>10</v>
      </c>
      <c r="G274" s="9">
        <v>9.7355111644817747</v>
      </c>
      <c r="H274" s="11">
        <v>15</v>
      </c>
      <c r="I274" s="9">
        <v>11.376951981782371</v>
      </c>
      <c r="J274" s="39"/>
    </row>
    <row r="275" spans="1:10" ht="14.25" customHeight="1" x14ac:dyDescent="0.35">
      <c r="A275" s="15">
        <v>44610</v>
      </c>
      <c r="B275" s="15">
        <v>44624</v>
      </c>
      <c r="C275" s="15">
        <v>44637</v>
      </c>
      <c r="D275" s="11">
        <v>0</v>
      </c>
      <c r="E275" s="26">
        <v>0</v>
      </c>
      <c r="F275" s="11">
        <v>10</v>
      </c>
      <c r="G275" s="9">
        <v>9.7307524944710337</v>
      </c>
      <c r="H275" s="11">
        <v>15</v>
      </c>
      <c r="I275" s="9">
        <v>11.425607788384383</v>
      </c>
      <c r="J275" s="39"/>
    </row>
    <row r="276" spans="1:10" ht="14.25" customHeight="1" x14ac:dyDescent="0.35">
      <c r="A276" s="15">
        <v>44624</v>
      </c>
      <c r="B276" s="15">
        <v>44638</v>
      </c>
      <c r="C276" s="15">
        <v>44651</v>
      </c>
      <c r="D276" s="11">
        <v>0</v>
      </c>
      <c r="E276" s="26">
        <v>0</v>
      </c>
      <c r="F276" s="11">
        <v>10</v>
      </c>
      <c r="G276" s="9">
        <v>9.6797385471981592</v>
      </c>
      <c r="H276" s="11">
        <v>15</v>
      </c>
      <c r="I276" s="9">
        <v>11.465686508816257</v>
      </c>
      <c r="J276" s="39"/>
    </row>
    <row r="277" spans="1:10" ht="14.25" customHeight="1" x14ac:dyDescent="0.35">
      <c r="A277" s="15">
        <v>44638</v>
      </c>
      <c r="B277" s="15">
        <v>44652</v>
      </c>
      <c r="C277" s="15">
        <v>44665</v>
      </c>
      <c r="D277" s="11">
        <v>0</v>
      </c>
      <c r="E277" s="26">
        <v>0</v>
      </c>
      <c r="F277" s="11">
        <v>10</v>
      </c>
      <c r="G277" s="9">
        <v>9.7532454119503491</v>
      </c>
      <c r="H277" s="11">
        <v>15</v>
      </c>
      <c r="I277" s="9">
        <v>11.497679544215039</v>
      </c>
      <c r="J277" s="39"/>
    </row>
    <row r="278" spans="1:10" ht="14.25" customHeight="1" x14ac:dyDescent="0.35">
      <c r="A278" s="15">
        <v>44652</v>
      </c>
      <c r="B278" s="15">
        <v>44666</v>
      </c>
      <c r="C278" s="15">
        <v>44679</v>
      </c>
      <c r="D278" s="11">
        <v>0</v>
      </c>
      <c r="E278" s="26">
        <v>0</v>
      </c>
      <c r="F278" s="11">
        <v>10</v>
      </c>
      <c r="G278" s="9">
        <v>9.6991594764470488</v>
      </c>
      <c r="H278" s="11">
        <v>15</v>
      </c>
      <c r="I278" s="9">
        <v>11.468490500439282</v>
      </c>
      <c r="J278" s="39"/>
    </row>
    <row r="279" spans="1:10" ht="14.25" customHeight="1" x14ac:dyDescent="0.35">
      <c r="A279" s="15">
        <v>44666</v>
      </c>
      <c r="B279" s="15">
        <v>44680</v>
      </c>
      <c r="C279" s="15">
        <v>44693</v>
      </c>
      <c r="D279" s="11">
        <v>0</v>
      </c>
      <c r="E279" s="26">
        <v>0</v>
      </c>
      <c r="F279" s="11">
        <v>10</v>
      </c>
      <c r="G279" s="9">
        <v>9.7937756726589349</v>
      </c>
      <c r="H279" s="11">
        <v>15</v>
      </c>
      <c r="I279" s="9">
        <v>11.531131488186604</v>
      </c>
      <c r="J279" s="39"/>
    </row>
    <row r="280" spans="1:10" ht="14.25" customHeight="1" x14ac:dyDescent="0.35">
      <c r="A280" s="15">
        <v>44680</v>
      </c>
      <c r="B280" s="15">
        <v>44694</v>
      </c>
      <c r="C280" s="15">
        <v>44707</v>
      </c>
      <c r="D280" s="11">
        <v>0</v>
      </c>
      <c r="E280" s="26">
        <v>0</v>
      </c>
      <c r="F280" s="11">
        <v>10</v>
      </c>
      <c r="G280" s="9">
        <v>9.7613010790070973</v>
      </c>
      <c r="H280" s="11">
        <v>15</v>
      </c>
      <c r="I280" s="9">
        <v>11.505585858365725</v>
      </c>
      <c r="J280" s="39"/>
    </row>
    <row r="281" spans="1:10" ht="14.25" customHeight="1" x14ac:dyDescent="0.35">
      <c r="A281" s="15">
        <v>44694</v>
      </c>
      <c r="B281" s="15">
        <v>44708</v>
      </c>
      <c r="C281" s="15">
        <v>44721</v>
      </c>
      <c r="D281" s="11">
        <v>0</v>
      </c>
      <c r="E281" s="26">
        <v>0</v>
      </c>
      <c r="F281" s="11">
        <v>10</v>
      </c>
      <c r="G281" s="9">
        <v>9.7211838132388451</v>
      </c>
      <c r="H281" s="11">
        <v>15</v>
      </c>
      <c r="I281" s="9">
        <v>11.471210122670778</v>
      </c>
      <c r="J281" s="39"/>
    </row>
    <row r="282" spans="1:10" ht="14.25" customHeight="1" x14ac:dyDescent="0.35">
      <c r="A282" s="15">
        <v>44708</v>
      </c>
      <c r="B282" s="15">
        <v>44722</v>
      </c>
      <c r="C282" s="15">
        <v>44735</v>
      </c>
      <c r="D282" s="11">
        <v>0</v>
      </c>
      <c r="E282" s="26">
        <v>0</v>
      </c>
      <c r="F282" s="11">
        <v>10</v>
      </c>
      <c r="G282" s="9">
        <v>9.7510685860919857</v>
      </c>
      <c r="H282" s="11">
        <v>15</v>
      </c>
      <c r="I282" s="9">
        <v>11.496860844878174</v>
      </c>
      <c r="J282" s="39"/>
    </row>
    <row r="283" spans="1:10" ht="14.25" customHeight="1" x14ac:dyDescent="0.35">
      <c r="A283" s="15">
        <v>44722</v>
      </c>
      <c r="B283" s="15">
        <v>44736</v>
      </c>
      <c r="C283" s="15">
        <v>44749</v>
      </c>
      <c r="D283" s="11">
        <v>0</v>
      </c>
      <c r="E283" s="26">
        <v>0</v>
      </c>
      <c r="F283" s="11">
        <v>10</v>
      </c>
      <c r="G283" s="9">
        <v>9.7518340185307633</v>
      </c>
      <c r="H283" s="11">
        <v>15</v>
      </c>
      <c r="I283" s="9">
        <v>11.4660349957904</v>
      </c>
      <c r="J283" s="39"/>
    </row>
    <row r="284" spans="1:10" ht="14.25" customHeight="1" x14ac:dyDescent="0.35">
      <c r="A284" s="15">
        <v>44736</v>
      </c>
      <c r="B284" s="15">
        <v>44750</v>
      </c>
      <c r="C284" s="15">
        <v>44763</v>
      </c>
      <c r="D284" s="11">
        <v>0</v>
      </c>
      <c r="E284" s="26">
        <v>0</v>
      </c>
      <c r="F284" s="11">
        <v>10</v>
      </c>
      <c r="G284" s="9">
        <v>9.66628187862446</v>
      </c>
      <c r="H284" s="11">
        <v>15</v>
      </c>
      <c r="I284" s="9">
        <v>11.345004994806583</v>
      </c>
      <c r="J284" s="39"/>
    </row>
    <row r="285" spans="1:10" ht="14.25" customHeight="1" x14ac:dyDescent="0.35">
      <c r="A285" s="15">
        <v>44750</v>
      </c>
      <c r="B285" s="15">
        <v>44764</v>
      </c>
      <c r="C285" s="15">
        <v>44777</v>
      </c>
      <c r="D285" s="11">
        <v>0</v>
      </c>
      <c r="E285" s="26">
        <v>0</v>
      </c>
      <c r="F285" s="11">
        <v>10</v>
      </c>
      <c r="G285" s="9">
        <v>9.7057031361841553</v>
      </c>
      <c r="H285" s="11">
        <v>15</v>
      </c>
      <c r="I285" s="9">
        <v>10.876101343450356</v>
      </c>
      <c r="J285" s="39"/>
    </row>
    <row r="286" spans="1:10" ht="14.25" customHeight="1" x14ac:dyDescent="0.35">
      <c r="A286" s="15">
        <v>44764</v>
      </c>
      <c r="B286" s="15">
        <v>44778</v>
      </c>
      <c r="C286" s="15">
        <v>44791</v>
      </c>
      <c r="D286" s="11">
        <v>0</v>
      </c>
      <c r="E286" s="26">
        <v>0</v>
      </c>
      <c r="F286" s="11">
        <v>10</v>
      </c>
      <c r="G286" s="9">
        <v>9.7292818507956529</v>
      </c>
      <c r="H286" s="11">
        <v>15</v>
      </c>
      <c r="I286" s="9">
        <v>11.236847238981992</v>
      </c>
      <c r="J286" s="39"/>
    </row>
    <row r="287" spans="1:10" ht="14.25" customHeight="1" x14ac:dyDescent="0.35">
      <c r="A287" s="15">
        <v>44778</v>
      </c>
      <c r="B287" s="15">
        <v>44792</v>
      </c>
      <c r="C287" s="15">
        <v>44805</v>
      </c>
      <c r="D287" s="11">
        <v>0</v>
      </c>
      <c r="E287" s="26">
        <v>0</v>
      </c>
      <c r="F287" s="11">
        <v>10</v>
      </c>
      <c r="G287" s="9">
        <v>9.676882513472453</v>
      </c>
      <c r="H287" s="11">
        <v>15</v>
      </c>
      <c r="I287" s="9">
        <v>11.313185606702787</v>
      </c>
      <c r="J287" s="39"/>
    </row>
    <row r="288" spans="1:10" ht="14.25" customHeight="1" x14ac:dyDescent="0.35">
      <c r="A288" s="15">
        <v>44792</v>
      </c>
      <c r="B288" s="15">
        <v>44806</v>
      </c>
      <c r="C288" s="15">
        <v>44819</v>
      </c>
      <c r="D288" s="11">
        <v>0</v>
      </c>
      <c r="E288" s="26">
        <v>0</v>
      </c>
      <c r="F288" s="11">
        <v>10</v>
      </c>
      <c r="G288" s="9">
        <v>9.6527119882680612</v>
      </c>
      <c r="H288" s="11">
        <v>15</v>
      </c>
      <c r="I288" s="9">
        <v>11.38120654005629</v>
      </c>
      <c r="J288" s="39"/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11">
        <v>0</v>
      </c>
      <c r="E289" s="26">
        <v>0</v>
      </c>
      <c r="F289" s="11">
        <v>10</v>
      </c>
      <c r="G289" s="9">
        <v>9.6583667689690049</v>
      </c>
      <c r="H289" s="11">
        <v>15</v>
      </c>
      <c r="I289" s="9">
        <v>11.349966504112656</v>
      </c>
      <c r="J289" s="39"/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11">
        <v>0</v>
      </c>
      <c r="E290" s="26">
        <v>0</v>
      </c>
      <c r="F290" s="11">
        <v>10</v>
      </c>
      <c r="G290" s="9">
        <v>9.6551038149098538</v>
      </c>
      <c r="H290" s="11">
        <v>15</v>
      </c>
      <c r="I290" s="9">
        <v>11.348172922212827</v>
      </c>
      <c r="J290" s="39"/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11">
        <v>0</v>
      </c>
      <c r="E291" s="26">
        <v>0</v>
      </c>
      <c r="F291" s="11">
        <v>10</v>
      </c>
      <c r="G291" s="9">
        <v>9.6149337978395675</v>
      </c>
      <c r="H291" s="11">
        <v>15</v>
      </c>
      <c r="I291" s="9">
        <v>11.249145353847323</v>
      </c>
      <c r="J291" s="39"/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11">
        <v>0</v>
      </c>
      <c r="E292" s="26">
        <v>0</v>
      </c>
      <c r="F292" s="11">
        <v>10</v>
      </c>
      <c r="G292" s="9">
        <v>9.585669869174108</v>
      </c>
      <c r="H292" s="11">
        <v>15</v>
      </c>
      <c r="I292" s="9">
        <v>11.196420381454866</v>
      </c>
      <c r="J292" s="39"/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11">
        <v>0</v>
      </c>
      <c r="E293" s="26">
        <v>0</v>
      </c>
      <c r="F293" s="11">
        <v>10</v>
      </c>
      <c r="G293" s="9">
        <v>9.6895249144800069</v>
      </c>
      <c r="H293" s="11">
        <v>15</v>
      </c>
      <c r="I293" s="9">
        <v>11.055271224718044</v>
      </c>
      <c r="J293" s="39"/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11">
        <v>0</v>
      </c>
      <c r="E294" s="26">
        <v>0</v>
      </c>
      <c r="F294" s="11">
        <v>10</v>
      </c>
      <c r="G294" s="9">
        <v>9.6247095597713042</v>
      </c>
      <c r="H294" s="11">
        <v>15</v>
      </c>
      <c r="I294" s="9">
        <v>11.183999976760397</v>
      </c>
      <c r="J294" s="39"/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11">
        <v>0</v>
      </c>
      <c r="E295" s="26">
        <v>0</v>
      </c>
      <c r="F295" s="11">
        <v>10</v>
      </c>
      <c r="G295" s="9">
        <v>9.5828229345371181</v>
      </c>
      <c r="H295" s="11">
        <v>15</v>
      </c>
      <c r="I295" s="9">
        <v>11.193898740581259</v>
      </c>
      <c r="J295" s="39"/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11">
        <v>0</v>
      </c>
      <c r="E296" s="26">
        <v>0</v>
      </c>
      <c r="F296" s="11">
        <v>10</v>
      </c>
      <c r="G296" s="9">
        <v>9.6067484807369734</v>
      </c>
      <c r="H296" s="11">
        <v>15</v>
      </c>
      <c r="I296" s="9">
        <v>11.098607439202873</v>
      </c>
      <c r="J296" s="39"/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11">
        <v>0</v>
      </c>
      <c r="E297" s="26">
        <v>0</v>
      </c>
      <c r="F297" s="11">
        <v>10</v>
      </c>
      <c r="G297" s="9">
        <v>9.5568775917777096</v>
      </c>
      <c r="H297" s="11">
        <v>15</v>
      </c>
      <c r="I297" s="9">
        <v>10.954495539065663</v>
      </c>
      <c r="J297" s="39"/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11">
        <v>0</v>
      </c>
      <c r="E298" s="26">
        <v>0</v>
      </c>
      <c r="F298" s="11">
        <v>10</v>
      </c>
      <c r="G298" s="9">
        <v>9.6375723146783283</v>
      </c>
      <c r="H298" s="11">
        <v>15</v>
      </c>
      <c r="I298" s="9">
        <v>10.994682677216156</v>
      </c>
      <c r="J298" s="39"/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11">
        <v>0</v>
      </c>
      <c r="E299" s="26">
        <v>0</v>
      </c>
      <c r="F299" s="11">
        <v>10</v>
      </c>
      <c r="G299" s="9">
        <v>9.5200784152959468</v>
      </c>
      <c r="H299" s="11">
        <v>15</v>
      </c>
      <c r="I299" s="9">
        <v>10.942974302516339</v>
      </c>
      <c r="J299" s="39"/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11">
        <v>0</v>
      </c>
      <c r="E300" s="26">
        <v>0</v>
      </c>
      <c r="F300" s="11">
        <v>10</v>
      </c>
      <c r="G300" s="9">
        <v>9.5549061197961187</v>
      </c>
      <c r="H300" s="11">
        <v>15</v>
      </c>
      <c r="I300" s="9">
        <v>10.852140110550721</v>
      </c>
      <c r="J300" s="39"/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11">
        <v>0</v>
      </c>
      <c r="E301" s="26">
        <v>0</v>
      </c>
      <c r="F301" s="11">
        <v>10</v>
      </c>
      <c r="G301" s="9">
        <v>9.2809571180997121</v>
      </c>
      <c r="H301" s="11">
        <v>15</v>
      </c>
      <c r="I301" s="9">
        <v>10.837982285493034</v>
      </c>
      <c r="J301" s="39"/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11">
        <v>0</v>
      </c>
      <c r="E302" s="26">
        <v>0</v>
      </c>
      <c r="F302" s="11">
        <v>10</v>
      </c>
      <c r="G302" s="9">
        <v>9.3992885506592909</v>
      </c>
      <c r="H302" s="11">
        <v>15</v>
      </c>
      <c r="I302" s="9">
        <v>10.934829451035567</v>
      </c>
      <c r="J302" s="39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11">
        <v>0</v>
      </c>
      <c r="E303" s="26">
        <v>0</v>
      </c>
      <c r="F303" s="11">
        <v>10</v>
      </c>
      <c r="G303" s="9">
        <v>9.5117995605681163</v>
      </c>
      <c r="H303" s="11">
        <v>15</v>
      </c>
      <c r="I303" s="9">
        <v>11.059942753423083</v>
      </c>
      <c r="J303" s="39"/>
    </row>
    <row r="304" spans="1:10" x14ac:dyDescent="0.35">
      <c r="A304" s="15">
        <v>45016</v>
      </c>
      <c r="B304" s="15">
        <v>45030</v>
      </c>
      <c r="C304" s="15">
        <v>45043</v>
      </c>
      <c r="D304" s="11">
        <v>0</v>
      </c>
      <c r="E304" s="26">
        <v>0</v>
      </c>
      <c r="F304" s="11">
        <v>10</v>
      </c>
      <c r="G304" s="9">
        <v>9.4246339347891706</v>
      </c>
      <c r="H304" s="11">
        <v>15</v>
      </c>
      <c r="I304" s="9">
        <v>11.090108619669465</v>
      </c>
      <c r="J304" s="39"/>
    </row>
    <row r="305" spans="1:10" x14ac:dyDescent="0.35">
      <c r="A305" s="15">
        <v>45030</v>
      </c>
      <c r="B305" s="15">
        <v>45044</v>
      </c>
      <c r="C305" s="15">
        <v>45057</v>
      </c>
      <c r="D305" s="11">
        <v>0</v>
      </c>
      <c r="E305" s="26">
        <v>0</v>
      </c>
      <c r="F305" s="11">
        <v>10</v>
      </c>
      <c r="G305" s="9">
        <v>9.4781809046923211</v>
      </c>
      <c r="H305" s="11">
        <v>15</v>
      </c>
      <c r="I305" s="9">
        <v>11.009834853355796</v>
      </c>
      <c r="J305" s="39"/>
    </row>
    <row r="306" spans="1:10" s="51" customFormat="1" x14ac:dyDescent="0.35">
      <c r="A306" s="15">
        <v>45044</v>
      </c>
      <c r="B306" s="15">
        <v>45058</v>
      </c>
      <c r="C306" s="15">
        <v>45071</v>
      </c>
      <c r="D306" s="11">
        <v>0</v>
      </c>
      <c r="E306" s="26">
        <v>0</v>
      </c>
      <c r="F306" s="11">
        <v>10</v>
      </c>
      <c r="G306" s="9">
        <v>9.4688850794219164</v>
      </c>
      <c r="H306" s="11">
        <v>15</v>
      </c>
      <c r="I306" s="9">
        <v>11.012788089905159</v>
      </c>
      <c r="J306" s="39"/>
    </row>
    <row r="307" spans="1:10" s="51" customFormat="1" x14ac:dyDescent="0.35">
      <c r="A307" s="15">
        <v>45058</v>
      </c>
      <c r="B307" s="15">
        <v>45072</v>
      </c>
      <c r="C307" s="15">
        <v>45085</v>
      </c>
      <c r="D307" s="11">
        <v>0</v>
      </c>
      <c r="E307" s="26">
        <v>0</v>
      </c>
      <c r="F307" s="11">
        <v>10</v>
      </c>
      <c r="G307" s="9">
        <v>8.3149526502292801</v>
      </c>
      <c r="H307" s="11">
        <v>15</v>
      </c>
      <c r="I307" s="9">
        <v>11.079712101840364</v>
      </c>
      <c r="J307" s="39"/>
    </row>
    <row r="308" spans="1:10" s="51" customFormat="1" x14ac:dyDescent="0.35">
      <c r="A308" s="15">
        <v>45072</v>
      </c>
      <c r="B308" s="15">
        <v>45086</v>
      </c>
      <c r="C308" s="15">
        <v>45099</v>
      </c>
      <c r="D308" s="11">
        <v>0</v>
      </c>
      <c r="E308" s="26">
        <v>0</v>
      </c>
      <c r="F308" s="11">
        <v>10</v>
      </c>
      <c r="G308" s="9">
        <v>7.9768505163674197</v>
      </c>
      <c r="H308" s="11">
        <v>15</v>
      </c>
      <c r="I308" s="9">
        <v>10.7920356812121</v>
      </c>
      <c r="J308" s="39"/>
    </row>
    <row r="309" spans="1:10" s="51" customFormat="1" x14ac:dyDescent="0.35">
      <c r="A309" s="15">
        <v>45086</v>
      </c>
      <c r="B309" s="15">
        <v>45100</v>
      </c>
      <c r="C309" s="15">
        <v>45113</v>
      </c>
      <c r="D309" s="11">
        <v>0</v>
      </c>
      <c r="E309" s="26">
        <v>0</v>
      </c>
      <c r="F309" s="11">
        <v>10</v>
      </c>
      <c r="G309" s="9">
        <v>7.8315365513647697</v>
      </c>
      <c r="H309" s="11">
        <v>15</v>
      </c>
      <c r="I309" s="9">
        <v>9.3603178347798295</v>
      </c>
      <c r="J309" s="39"/>
    </row>
    <row r="310" spans="1:10" s="51" customFormat="1" x14ac:dyDescent="0.35">
      <c r="A310" s="17">
        <v>45100</v>
      </c>
      <c r="B310" s="17">
        <v>45114</v>
      </c>
      <c r="C310" s="17">
        <v>45127</v>
      </c>
      <c r="D310" s="42">
        <v>0</v>
      </c>
      <c r="E310" s="46">
        <v>0</v>
      </c>
      <c r="F310" s="42">
        <v>0</v>
      </c>
      <c r="G310" s="52">
        <v>0</v>
      </c>
      <c r="H310" s="42">
        <v>0</v>
      </c>
      <c r="I310" s="52">
        <v>0</v>
      </c>
      <c r="J310" s="39"/>
    </row>
    <row r="311" spans="1:10" s="51" customFormat="1" x14ac:dyDescent="0.35"/>
    <row r="313" spans="1:10" x14ac:dyDescent="0.35">
      <c r="H313" s="50"/>
    </row>
    <row r="314" spans="1:10" x14ac:dyDescent="0.35">
      <c r="E314" s="45"/>
      <c r="H314" s="50"/>
    </row>
    <row r="317" spans="1:10" x14ac:dyDescent="0.35">
      <c r="E317" s="45"/>
    </row>
    <row r="326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fitToHeight="3" orientation="portrait" r:id="rId1"/>
  <rowBreaks count="2" manualBreakCount="2">
    <brk id="100" max="8" man="1"/>
    <brk id="20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XFB356"/>
  <sheetViews>
    <sheetView zoomScaleNormal="100" zoomScaleSheetLayoutView="100" workbookViewId="0">
      <pane ySplit="2" topLeftCell="A346" activePane="bottomLeft" state="frozen"/>
      <selection activeCell="I260" sqref="I260"/>
      <selection pane="bottomLeft" activeCell="A352" sqref="A352:E352"/>
    </sheetView>
  </sheetViews>
  <sheetFormatPr defaultColWidth="9.1796875" defaultRowHeight="14.5" x14ac:dyDescent="0.35"/>
  <cols>
    <col min="1" max="3" width="13.81640625" style="1" customWidth="1"/>
    <col min="4" max="5" width="13.1796875" style="1" customWidth="1"/>
    <col min="6" max="16384" width="9.1796875" style="1"/>
  </cols>
  <sheetData>
    <row r="1" spans="1:5" ht="15" customHeight="1" x14ac:dyDescent="0.35">
      <c r="A1" s="3" t="s">
        <v>49</v>
      </c>
      <c r="B1" s="3"/>
      <c r="C1" s="3"/>
    </row>
    <row r="2" spans="1:5" ht="101.5" x14ac:dyDescent="0.35">
      <c r="A2" s="31" t="s">
        <v>9</v>
      </c>
      <c r="B2" s="32" t="s">
        <v>43</v>
      </c>
      <c r="C2" s="32" t="s">
        <v>44</v>
      </c>
      <c r="D2" s="32" t="s">
        <v>23</v>
      </c>
      <c r="E2" s="33" t="s">
        <v>55</v>
      </c>
    </row>
    <row r="3" spans="1:5" x14ac:dyDescent="0.35">
      <c r="A3" s="15">
        <v>40550</v>
      </c>
      <c r="B3" s="15">
        <v>40564</v>
      </c>
      <c r="C3" s="15">
        <v>40577</v>
      </c>
      <c r="D3" s="8">
        <v>7.4246927770633713</v>
      </c>
      <c r="E3" s="6">
        <v>11.000000474789857</v>
      </c>
    </row>
    <row r="4" spans="1:5" x14ac:dyDescent="0.35">
      <c r="A4" s="15">
        <v>40564</v>
      </c>
      <c r="B4" s="15">
        <v>40578</v>
      </c>
      <c r="C4" s="15">
        <v>40591</v>
      </c>
      <c r="D4" s="9">
        <v>7.4161596339730993</v>
      </c>
      <c r="E4" s="7">
        <v>11.000001831519359</v>
      </c>
    </row>
    <row r="5" spans="1:5" x14ac:dyDescent="0.35">
      <c r="A5" s="15">
        <v>40578</v>
      </c>
      <c r="B5" s="15">
        <v>40592</v>
      </c>
      <c r="C5" s="15">
        <v>40605</v>
      </c>
      <c r="D5" s="9">
        <v>9.4211750539979757</v>
      </c>
      <c r="E5" s="7">
        <v>10.999999870416456</v>
      </c>
    </row>
    <row r="6" spans="1:5" x14ac:dyDescent="0.35">
      <c r="A6" s="15">
        <v>40592</v>
      </c>
      <c r="B6" s="15">
        <v>40606</v>
      </c>
      <c r="C6" s="15">
        <v>40619</v>
      </c>
      <c r="D6" s="9">
        <v>9.438021948217532</v>
      </c>
      <c r="E6" s="7">
        <v>11.000000281034074</v>
      </c>
    </row>
    <row r="7" spans="1:5" x14ac:dyDescent="0.35">
      <c r="A7" s="15">
        <v>40606</v>
      </c>
      <c r="B7" s="15">
        <v>40620</v>
      </c>
      <c r="C7" s="15">
        <v>40633</v>
      </c>
      <c r="D7" s="9">
        <v>9.3956152143686378</v>
      </c>
      <c r="E7" s="7">
        <v>10.999999765303601</v>
      </c>
    </row>
    <row r="8" spans="1:5" x14ac:dyDescent="0.35">
      <c r="A8" s="15">
        <v>40620</v>
      </c>
      <c r="B8" s="15">
        <v>40634</v>
      </c>
      <c r="C8" s="15">
        <v>40647</v>
      </c>
      <c r="D8" s="9">
        <v>9.3881082747835993</v>
      </c>
      <c r="E8" s="7">
        <v>10.999998573972086</v>
      </c>
    </row>
    <row r="9" spans="1:5" x14ac:dyDescent="0.35">
      <c r="A9" s="15">
        <v>40634</v>
      </c>
      <c r="B9" s="15">
        <v>40648</v>
      </c>
      <c r="C9" s="15">
        <v>40661</v>
      </c>
      <c r="D9" s="9">
        <v>13.198811884154704</v>
      </c>
      <c r="E9" s="7">
        <v>10.999999634612527</v>
      </c>
    </row>
    <row r="10" spans="1:5" x14ac:dyDescent="0.35">
      <c r="A10" s="15">
        <v>40648</v>
      </c>
      <c r="B10" s="15">
        <v>40662</v>
      </c>
      <c r="C10" s="15">
        <v>40675</v>
      </c>
      <c r="D10" s="9">
        <v>13.10471641986444</v>
      </c>
      <c r="E10" s="7">
        <v>10.999999400520069</v>
      </c>
    </row>
    <row r="11" spans="1:5" x14ac:dyDescent="0.35">
      <c r="A11" s="15">
        <v>40662</v>
      </c>
      <c r="B11" s="15">
        <v>40676</v>
      </c>
      <c r="C11" s="15">
        <v>40689</v>
      </c>
      <c r="D11" s="9">
        <v>13.29511910153321</v>
      </c>
      <c r="E11" s="7">
        <v>11.827566905907741</v>
      </c>
    </row>
    <row r="12" spans="1:5" x14ac:dyDescent="0.35">
      <c r="A12" s="15">
        <v>40676</v>
      </c>
      <c r="B12" s="15">
        <v>40690</v>
      </c>
      <c r="C12" s="15">
        <v>40703</v>
      </c>
      <c r="D12" s="9">
        <v>13.278397332283326</v>
      </c>
      <c r="E12" s="7">
        <v>11.824581009424726</v>
      </c>
    </row>
    <row r="13" spans="1:5" x14ac:dyDescent="0.35">
      <c r="A13" s="15">
        <v>40690</v>
      </c>
      <c r="B13" s="15">
        <v>40704</v>
      </c>
      <c r="C13" s="15">
        <v>40717</v>
      </c>
      <c r="D13" s="9">
        <v>13.239726735561291</v>
      </c>
      <c r="E13" s="7">
        <v>11.823242825733074</v>
      </c>
    </row>
    <row r="14" spans="1:5" x14ac:dyDescent="0.35">
      <c r="A14" s="15">
        <v>40704</v>
      </c>
      <c r="B14" s="15">
        <v>40718</v>
      </c>
      <c r="C14" s="15">
        <v>40731</v>
      </c>
      <c r="D14" s="9">
        <v>13.173041786794016</v>
      </c>
      <c r="E14" s="7">
        <v>11.819162318410099</v>
      </c>
    </row>
    <row r="15" spans="1:5" x14ac:dyDescent="0.35">
      <c r="A15" s="15">
        <v>40718</v>
      </c>
      <c r="B15" s="15">
        <v>40732</v>
      </c>
      <c r="C15" s="15">
        <v>40745</v>
      </c>
      <c r="D15" s="9">
        <v>13.174359349790121</v>
      </c>
      <c r="E15" s="7">
        <v>11.82260802216971</v>
      </c>
    </row>
    <row r="16" spans="1:5" x14ac:dyDescent="0.35">
      <c r="A16" s="15">
        <v>40732</v>
      </c>
      <c r="B16" s="15">
        <v>40746</v>
      </c>
      <c r="C16" s="15">
        <v>40759</v>
      </c>
      <c r="D16" s="9">
        <v>13.147905492780557</v>
      </c>
      <c r="E16" s="7">
        <v>11.821709001053087</v>
      </c>
    </row>
    <row r="17" spans="1:5" x14ac:dyDescent="0.35">
      <c r="A17" s="15">
        <v>40746</v>
      </c>
      <c r="B17" s="15">
        <v>40760</v>
      </c>
      <c r="C17" s="15">
        <v>40773</v>
      </c>
      <c r="D17" s="9">
        <v>13.181004742510119</v>
      </c>
      <c r="E17" s="7">
        <v>11.499212792112894</v>
      </c>
    </row>
    <row r="18" spans="1:5" x14ac:dyDescent="0.35">
      <c r="A18" s="15">
        <v>40760</v>
      </c>
      <c r="B18" s="15">
        <v>40774</v>
      </c>
      <c r="C18" s="15">
        <v>40787</v>
      </c>
      <c r="D18" s="9">
        <v>13.14025311095533</v>
      </c>
      <c r="E18" s="7">
        <v>10.989081554712754</v>
      </c>
    </row>
    <row r="19" spans="1:5" x14ac:dyDescent="0.35">
      <c r="A19" s="15">
        <v>40774</v>
      </c>
      <c r="B19" s="15">
        <v>40788</v>
      </c>
      <c r="C19" s="15">
        <v>40801</v>
      </c>
      <c r="D19" s="9">
        <v>13.13977488887444</v>
      </c>
      <c r="E19" s="7">
        <v>10.986472599080553</v>
      </c>
    </row>
    <row r="20" spans="1:5" x14ac:dyDescent="0.35">
      <c r="A20" s="15">
        <v>40788</v>
      </c>
      <c r="B20" s="15">
        <v>40802</v>
      </c>
      <c r="C20" s="15">
        <v>40815</v>
      </c>
      <c r="D20" s="9">
        <v>13.102239736048713</v>
      </c>
      <c r="E20" s="7">
        <v>10.975594102669472</v>
      </c>
    </row>
    <row r="21" spans="1:5" x14ac:dyDescent="0.35">
      <c r="A21" s="15">
        <v>40802</v>
      </c>
      <c r="B21" s="15">
        <v>40816</v>
      </c>
      <c r="C21" s="15">
        <v>40829</v>
      </c>
      <c r="D21" s="9">
        <v>13.128151746699061</v>
      </c>
      <c r="E21" s="7">
        <v>10.976545495683061</v>
      </c>
    </row>
    <row r="22" spans="1:5" x14ac:dyDescent="0.35">
      <c r="A22" s="15">
        <v>40816</v>
      </c>
      <c r="B22" s="15">
        <v>40830</v>
      </c>
      <c r="C22" s="15">
        <v>40843</v>
      </c>
      <c r="D22" s="9">
        <v>12.562888110714432</v>
      </c>
      <c r="E22" s="7">
        <v>10.244529001205461</v>
      </c>
    </row>
    <row r="23" spans="1:5" x14ac:dyDescent="0.35">
      <c r="A23" s="15">
        <v>40830</v>
      </c>
      <c r="B23" s="15">
        <v>40844</v>
      </c>
      <c r="C23" s="15">
        <v>40857</v>
      </c>
      <c r="D23" s="9">
        <v>12.569325275493057</v>
      </c>
      <c r="E23" s="7">
        <v>10.262665221707248</v>
      </c>
    </row>
    <row r="24" spans="1:5" x14ac:dyDescent="0.35">
      <c r="A24" s="15">
        <v>40844</v>
      </c>
      <c r="B24" s="15">
        <v>40858</v>
      </c>
      <c r="C24" s="15">
        <v>40871</v>
      </c>
      <c r="D24" s="9">
        <v>10.457318149309556</v>
      </c>
      <c r="E24" s="7">
        <v>10.291766514370595</v>
      </c>
    </row>
    <row r="25" spans="1:5" x14ac:dyDescent="0.35">
      <c r="A25" s="15">
        <v>40858</v>
      </c>
      <c r="B25" s="15">
        <v>40872</v>
      </c>
      <c r="C25" s="15">
        <v>40885</v>
      </c>
      <c r="D25" s="9">
        <v>10.463309507652685</v>
      </c>
      <c r="E25" s="7">
        <v>10.289742481883263</v>
      </c>
    </row>
    <row r="26" spans="1:5" x14ac:dyDescent="0.35">
      <c r="A26" s="15">
        <v>40872</v>
      </c>
      <c r="B26" s="15">
        <v>40886</v>
      </c>
      <c r="C26" s="15">
        <v>40899</v>
      </c>
      <c r="D26" s="9">
        <v>10.479370813870247</v>
      </c>
      <c r="E26" s="7">
        <v>10.286082247781493</v>
      </c>
    </row>
    <row r="27" spans="1:5" x14ac:dyDescent="0.35">
      <c r="A27" s="15">
        <v>40886</v>
      </c>
      <c r="B27" s="15">
        <v>40900</v>
      </c>
      <c r="C27" s="15">
        <v>40913</v>
      </c>
      <c r="D27" s="9">
        <v>10.468779988621337</v>
      </c>
      <c r="E27" s="7">
        <v>10.273005967787803</v>
      </c>
    </row>
    <row r="28" spans="1:5" x14ac:dyDescent="0.35">
      <c r="A28" s="15">
        <v>40900</v>
      </c>
      <c r="B28" s="15">
        <v>40914</v>
      </c>
      <c r="C28" s="15">
        <v>40927</v>
      </c>
      <c r="D28" s="9">
        <v>10.47568418288088</v>
      </c>
      <c r="E28" s="7">
        <v>10.274188639471333</v>
      </c>
    </row>
    <row r="29" spans="1:5" x14ac:dyDescent="0.35">
      <c r="A29" s="15">
        <v>40914</v>
      </c>
      <c r="B29" s="15">
        <v>40928</v>
      </c>
      <c r="C29" s="15">
        <v>40941</v>
      </c>
      <c r="D29" s="9">
        <v>10.486899688136955</v>
      </c>
      <c r="E29" s="7">
        <v>10.265220929797586</v>
      </c>
    </row>
    <row r="30" spans="1:5" x14ac:dyDescent="0.35">
      <c r="A30" s="15">
        <v>40928</v>
      </c>
      <c r="B30" s="15">
        <v>40942</v>
      </c>
      <c r="C30" s="15">
        <v>40955</v>
      </c>
      <c r="D30" s="9">
        <v>10.492851467167647</v>
      </c>
      <c r="E30" s="7">
        <v>10.273154159767454</v>
      </c>
    </row>
    <row r="31" spans="1:5" x14ac:dyDescent="0.35">
      <c r="A31" s="15">
        <v>40942</v>
      </c>
      <c r="B31" s="15">
        <v>40956</v>
      </c>
      <c r="C31" s="15">
        <v>40969</v>
      </c>
      <c r="D31" s="9">
        <v>10.492675464160934</v>
      </c>
      <c r="E31" s="7">
        <v>10.289038017123872</v>
      </c>
    </row>
    <row r="32" spans="1:5" x14ac:dyDescent="0.35">
      <c r="A32" s="15">
        <v>40956</v>
      </c>
      <c r="B32" s="15">
        <v>40970</v>
      </c>
      <c r="C32" s="15">
        <v>40983</v>
      </c>
      <c r="D32" s="9">
        <v>10.494097344619178</v>
      </c>
      <c r="E32" s="7">
        <v>10.29889077299886</v>
      </c>
    </row>
    <row r="33" spans="1:5" x14ac:dyDescent="0.35">
      <c r="A33" s="15">
        <v>40970</v>
      </c>
      <c r="B33" s="15">
        <v>40984</v>
      </c>
      <c r="C33" s="15">
        <v>40997</v>
      </c>
      <c r="D33" s="9">
        <v>10.48532105153355</v>
      </c>
      <c r="E33" s="7">
        <v>10.3056517399719</v>
      </c>
    </row>
    <row r="34" spans="1:5" x14ac:dyDescent="0.35">
      <c r="A34" s="15">
        <v>40984</v>
      </c>
      <c r="B34" s="15">
        <v>40998</v>
      </c>
      <c r="C34" s="15">
        <v>41011</v>
      </c>
      <c r="D34" s="9">
        <v>10.493246781791902</v>
      </c>
      <c r="E34" s="7">
        <v>10.309226370153182</v>
      </c>
    </row>
    <row r="35" spans="1:5" x14ac:dyDescent="0.35">
      <c r="A35" s="15">
        <v>40998</v>
      </c>
      <c r="B35" s="15">
        <v>41012</v>
      </c>
      <c r="C35" s="15">
        <v>41025</v>
      </c>
      <c r="D35" s="9">
        <v>10.494573918425173</v>
      </c>
      <c r="E35" s="7">
        <v>10.308128521520985</v>
      </c>
    </row>
    <row r="36" spans="1:5" x14ac:dyDescent="0.35">
      <c r="A36" s="15">
        <v>41012</v>
      </c>
      <c r="B36" s="15">
        <v>41026</v>
      </c>
      <c r="C36" s="15">
        <v>41039</v>
      </c>
      <c r="D36" s="9">
        <v>10.494004195057531</v>
      </c>
      <c r="E36" s="7">
        <v>10.313326942779819</v>
      </c>
    </row>
    <row r="37" spans="1:5" x14ac:dyDescent="0.35">
      <c r="A37" s="15">
        <v>41026</v>
      </c>
      <c r="B37" s="15">
        <v>41040</v>
      </c>
      <c r="C37" s="15">
        <v>41053</v>
      </c>
      <c r="D37" s="9">
        <v>10.507120767535911</v>
      </c>
      <c r="E37" s="7">
        <v>10.331751198765318</v>
      </c>
    </row>
    <row r="38" spans="1:5" x14ac:dyDescent="0.35">
      <c r="A38" s="15">
        <v>41040</v>
      </c>
      <c r="B38" s="15">
        <v>41054</v>
      </c>
      <c r="C38" s="15">
        <v>41067</v>
      </c>
      <c r="D38" s="9">
        <v>10.508425662659532</v>
      </c>
      <c r="E38" s="7">
        <v>10.318103493046049</v>
      </c>
    </row>
    <row r="39" spans="1:5" x14ac:dyDescent="0.35">
      <c r="A39" s="15">
        <v>41054</v>
      </c>
      <c r="B39" s="15">
        <v>41068</v>
      </c>
      <c r="C39" s="15">
        <v>41081</v>
      </c>
      <c r="D39" s="9">
        <v>10.517445194915314</v>
      </c>
      <c r="E39" s="7">
        <v>10.325389243862077</v>
      </c>
    </row>
    <row r="40" spans="1:5" x14ac:dyDescent="0.35">
      <c r="A40" s="15">
        <v>41068</v>
      </c>
      <c r="B40" s="15">
        <v>41082</v>
      </c>
      <c r="C40" s="15">
        <v>41095</v>
      </c>
      <c r="D40" s="9">
        <v>10.517858139156974</v>
      </c>
      <c r="E40" s="7">
        <v>10.326451791139164</v>
      </c>
    </row>
    <row r="41" spans="1:5" x14ac:dyDescent="0.35">
      <c r="A41" s="15">
        <v>41082</v>
      </c>
      <c r="B41" s="15">
        <v>41096</v>
      </c>
      <c r="C41" s="15">
        <v>41109</v>
      </c>
      <c r="D41" s="9">
        <v>10.52751249921176</v>
      </c>
      <c r="E41" s="7">
        <v>10.327208138626826</v>
      </c>
    </row>
    <row r="42" spans="1:5" x14ac:dyDescent="0.35">
      <c r="A42" s="15">
        <v>41096</v>
      </c>
      <c r="B42" s="15">
        <v>41110</v>
      </c>
      <c r="C42" s="15">
        <v>41123</v>
      </c>
      <c r="D42" s="9">
        <v>10.533490854260927</v>
      </c>
      <c r="E42" s="7">
        <v>10.305275791778673</v>
      </c>
    </row>
    <row r="43" spans="1:5" x14ac:dyDescent="0.35">
      <c r="A43" s="15">
        <v>41110</v>
      </c>
      <c r="B43" s="15">
        <v>41124</v>
      </c>
      <c r="C43" s="15">
        <v>41137</v>
      </c>
      <c r="D43" s="9">
        <v>10.551892270204437</v>
      </c>
      <c r="E43" s="7">
        <v>10.293976391454899</v>
      </c>
    </row>
    <row r="44" spans="1:5" x14ac:dyDescent="0.35">
      <c r="A44" s="15">
        <v>41124</v>
      </c>
      <c r="B44" s="15">
        <v>41138</v>
      </c>
      <c r="C44" s="15">
        <v>41151</v>
      </c>
      <c r="D44" s="9">
        <v>10.552684115757049</v>
      </c>
      <c r="E44" s="7">
        <v>10.294593180984295</v>
      </c>
    </row>
    <row r="45" spans="1:5" x14ac:dyDescent="0.35">
      <c r="A45" s="15">
        <v>41138</v>
      </c>
      <c r="B45" s="15">
        <v>41152</v>
      </c>
      <c r="C45" s="15">
        <v>41165</v>
      </c>
      <c r="D45" s="9">
        <v>10.577223258005461</v>
      </c>
      <c r="E45" s="7">
        <v>10.295122725090343</v>
      </c>
    </row>
    <row r="46" spans="1:5" x14ac:dyDescent="0.35">
      <c r="A46" s="15">
        <v>41152</v>
      </c>
      <c r="B46" s="15">
        <v>41166</v>
      </c>
      <c r="C46" s="15">
        <v>41179</v>
      </c>
      <c r="D46" s="9">
        <v>10.580519999607333</v>
      </c>
      <c r="E46" s="7">
        <v>10.284243908444706</v>
      </c>
    </row>
    <row r="47" spans="1:5" x14ac:dyDescent="0.35">
      <c r="A47" s="15">
        <v>41166</v>
      </c>
      <c r="B47" s="15">
        <v>41180</v>
      </c>
      <c r="C47" s="15">
        <v>41193</v>
      </c>
      <c r="D47" s="9">
        <v>10.578777075273463</v>
      </c>
      <c r="E47" s="7">
        <v>10.25516196115295</v>
      </c>
    </row>
    <row r="48" spans="1:5" x14ac:dyDescent="0.35">
      <c r="A48" s="15">
        <v>41180</v>
      </c>
      <c r="B48" s="15">
        <v>41194</v>
      </c>
      <c r="C48" s="15">
        <v>41207</v>
      </c>
      <c r="D48" s="9">
        <v>10.577665793264639</v>
      </c>
      <c r="E48" s="7">
        <v>10.249365624092759</v>
      </c>
    </row>
    <row r="49" spans="1:5" x14ac:dyDescent="0.35">
      <c r="A49" s="15">
        <v>41194</v>
      </c>
      <c r="B49" s="15">
        <v>41208</v>
      </c>
      <c r="C49" s="15">
        <v>41221</v>
      </c>
      <c r="D49" s="9">
        <v>10.581496508177146</v>
      </c>
      <c r="E49" s="7">
        <v>10.254289454305113</v>
      </c>
    </row>
    <row r="50" spans="1:5" x14ac:dyDescent="0.35">
      <c r="A50" s="15">
        <v>41208</v>
      </c>
      <c r="B50" s="15">
        <v>41222</v>
      </c>
      <c r="C50" s="15">
        <v>41235</v>
      </c>
      <c r="D50" s="9">
        <v>10.580573557186025</v>
      </c>
      <c r="E50" s="7">
        <v>10.216918990831086</v>
      </c>
    </row>
    <row r="51" spans="1:5" x14ac:dyDescent="0.35">
      <c r="A51" s="15">
        <v>41222</v>
      </c>
      <c r="B51" s="15">
        <v>41236</v>
      </c>
      <c r="C51" s="15">
        <v>41249</v>
      </c>
      <c r="D51" s="9">
        <v>10.575216752161982</v>
      </c>
      <c r="E51" s="7">
        <v>10.226778437916886</v>
      </c>
    </row>
    <row r="52" spans="1:5" x14ac:dyDescent="0.35">
      <c r="A52" s="15">
        <v>41236</v>
      </c>
      <c r="B52" s="15">
        <v>41250</v>
      </c>
      <c r="C52" s="15">
        <v>41263</v>
      </c>
      <c r="D52" s="9">
        <v>10.571240825820194</v>
      </c>
      <c r="E52" s="7">
        <v>10.217023661334078</v>
      </c>
    </row>
    <row r="53" spans="1:5" x14ac:dyDescent="0.35">
      <c r="A53" s="15">
        <v>41250</v>
      </c>
      <c r="B53" s="15">
        <v>41264</v>
      </c>
      <c r="C53" s="15">
        <v>41277</v>
      </c>
      <c r="D53" s="9">
        <v>10.567017496127622</v>
      </c>
      <c r="E53" s="7">
        <v>10.216844847545964</v>
      </c>
    </row>
    <row r="54" spans="1:5" x14ac:dyDescent="0.35">
      <c r="A54" s="15">
        <v>41264</v>
      </c>
      <c r="B54" s="15">
        <v>41278</v>
      </c>
      <c r="C54" s="15">
        <v>41291</v>
      </c>
      <c r="D54" s="9">
        <v>10.578243418627258</v>
      </c>
      <c r="E54" s="7">
        <v>10.631092361820713</v>
      </c>
    </row>
    <row r="55" spans="1:5" x14ac:dyDescent="0.35">
      <c r="A55" s="15">
        <v>41278</v>
      </c>
      <c r="B55" s="15">
        <v>41292</v>
      </c>
      <c r="C55" s="15">
        <v>41305</v>
      </c>
      <c r="D55" s="9">
        <v>10.565891039260798</v>
      </c>
      <c r="E55" s="7">
        <v>10.642998197497514</v>
      </c>
    </row>
    <row r="56" spans="1:5" x14ac:dyDescent="0.35">
      <c r="A56" s="15">
        <v>41292</v>
      </c>
      <c r="B56" s="15">
        <v>41306</v>
      </c>
      <c r="C56" s="15">
        <v>41319</v>
      </c>
      <c r="D56" s="9">
        <v>10.545607996619442</v>
      </c>
      <c r="E56" s="7">
        <v>10.658484997021475</v>
      </c>
    </row>
    <row r="57" spans="1:5" x14ac:dyDescent="0.35">
      <c r="A57" s="15">
        <v>41306</v>
      </c>
      <c r="B57" s="15">
        <v>41320</v>
      </c>
      <c r="C57" s="15">
        <v>41333</v>
      </c>
      <c r="D57" s="9">
        <v>10.763526891530868</v>
      </c>
      <c r="E57" s="7">
        <v>11.085182535256639</v>
      </c>
    </row>
    <row r="58" spans="1:5" x14ac:dyDescent="0.35">
      <c r="A58" s="15">
        <v>41320</v>
      </c>
      <c r="B58" s="15">
        <v>41334</v>
      </c>
      <c r="C58" s="15">
        <v>41347</v>
      </c>
      <c r="D58" s="9">
        <v>10.740111380212573</v>
      </c>
      <c r="E58" s="7">
        <v>11.065496319266908</v>
      </c>
    </row>
    <row r="59" spans="1:5" x14ac:dyDescent="0.35">
      <c r="A59" s="15">
        <v>41334</v>
      </c>
      <c r="B59" s="15">
        <v>41348</v>
      </c>
      <c r="C59" s="15">
        <v>41361</v>
      </c>
      <c r="D59" s="9">
        <v>10.968177744019769</v>
      </c>
      <c r="E59" s="7">
        <v>11.502936290306947</v>
      </c>
    </row>
    <row r="60" spans="1:5" x14ac:dyDescent="0.35">
      <c r="A60" s="15">
        <v>41348</v>
      </c>
      <c r="B60" s="15">
        <v>41362</v>
      </c>
      <c r="C60" s="15">
        <v>41375</v>
      </c>
      <c r="D60" s="9">
        <v>10.937887665118112</v>
      </c>
      <c r="E60" s="7">
        <v>11.489037996664759</v>
      </c>
    </row>
    <row r="61" spans="1:5" x14ac:dyDescent="0.35">
      <c r="A61" s="15">
        <v>41362</v>
      </c>
      <c r="B61" s="15">
        <v>41376</v>
      </c>
      <c r="C61" s="15">
        <v>41389</v>
      </c>
      <c r="D61" s="9">
        <v>10.917825093606375</v>
      </c>
      <c r="E61" s="7">
        <v>11.493320045616478</v>
      </c>
    </row>
    <row r="62" spans="1:5" x14ac:dyDescent="0.35">
      <c r="A62" s="15">
        <v>41376</v>
      </c>
      <c r="B62" s="15">
        <v>41390</v>
      </c>
      <c r="C62" s="15">
        <v>41403</v>
      </c>
      <c r="D62" s="9">
        <v>10.904326157062618</v>
      </c>
      <c r="E62" s="7">
        <v>11.503535164178412</v>
      </c>
    </row>
    <row r="63" spans="1:5" x14ac:dyDescent="0.35">
      <c r="A63" s="15">
        <v>41390</v>
      </c>
      <c r="B63" s="15">
        <v>41404</v>
      </c>
      <c r="C63" s="15">
        <v>41417</v>
      </c>
      <c r="D63" s="9">
        <v>10.897065510949924</v>
      </c>
      <c r="E63" s="7">
        <v>11.497006909160925</v>
      </c>
    </row>
    <row r="64" spans="1:5" x14ac:dyDescent="0.35">
      <c r="A64" s="15">
        <v>41404</v>
      </c>
      <c r="B64" s="15">
        <v>41418</v>
      </c>
      <c r="C64" s="15">
        <v>41431</v>
      </c>
      <c r="D64" s="9">
        <v>10.883969151518382</v>
      </c>
      <c r="E64" s="7">
        <v>11.490759633895049</v>
      </c>
    </row>
    <row r="65" spans="1:5" x14ac:dyDescent="0.35">
      <c r="A65" s="15">
        <v>41418</v>
      </c>
      <c r="B65" s="15">
        <v>41432</v>
      </c>
      <c r="C65" s="15">
        <v>41445</v>
      </c>
      <c r="D65" s="9">
        <v>10.857209890345194</v>
      </c>
      <c r="E65" s="7">
        <v>11.908845790315151</v>
      </c>
    </row>
    <row r="66" spans="1:5" x14ac:dyDescent="0.35">
      <c r="A66" s="15">
        <v>41432</v>
      </c>
      <c r="B66" s="15">
        <v>41446</v>
      </c>
      <c r="C66" s="15">
        <v>41459</v>
      </c>
      <c r="D66" s="9">
        <v>10.851280162371555</v>
      </c>
      <c r="E66" s="7">
        <v>11.901187791570855</v>
      </c>
    </row>
    <row r="67" spans="1:5" x14ac:dyDescent="0.35">
      <c r="A67" s="15">
        <v>41446</v>
      </c>
      <c r="B67" s="15">
        <v>41460</v>
      </c>
      <c r="C67" s="15">
        <v>41473</v>
      </c>
      <c r="D67" s="9">
        <v>10.865182406513666</v>
      </c>
      <c r="E67" s="7">
        <v>11.91981141578658</v>
      </c>
    </row>
    <row r="68" spans="1:5" x14ac:dyDescent="0.35">
      <c r="A68" s="15">
        <v>41460</v>
      </c>
      <c r="B68" s="15">
        <v>41474</v>
      </c>
      <c r="C68" s="15">
        <v>41487</v>
      </c>
      <c r="D68" s="9">
        <v>10.87501866090822</v>
      </c>
      <c r="E68" s="7">
        <v>11.906376262147527</v>
      </c>
    </row>
    <row r="69" spans="1:5" x14ac:dyDescent="0.35">
      <c r="A69" s="15">
        <v>41474</v>
      </c>
      <c r="B69" s="15">
        <v>41488</v>
      </c>
      <c r="C69" s="15">
        <v>41501</v>
      </c>
      <c r="D69" s="9">
        <v>10.903376269743264</v>
      </c>
      <c r="E69" s="7">
        <v>11.892480347968412</v>
      </c>
    </row>
    <row r="70" spans="1:5" x14ac:dyDescent="0.35">
      <c r="A70" s="15">
        <v>41488</v>
      </c>
      <c r="B70" s="15">
        <v>41502</v>
      </c>
      <c r="C70" s="15">
        <v>41515</v>
      </c>
      <c r="D70" s="9">
        <v>10.916559892078705</v>
      </c>
      <c r="E70" s="7">
        <v>11.895906808666734</v>
      </c>
    </row>
    <row r="71" spans="1:5" x14ac:dyDescent="0.35">
      <c r="A71" s="15">
        <v>41502</v>
      </c>
      <c r="B71" s="15">
        <v>41519</v>
      </c>
      <c r="C71" s="15">
        <v>41529</v>
      </c>
      <c r="D71" s="9">
        <v>10.921661095095809</v>
      </c>
      <c r="E71" s="7">
        <v>11.905569247342214</v>
      </c>
    </row>
    <row r="72" spans="1:5" x14ac:dyDescent="0.35">
      <c r="A72" s="15">
        <v>41519</v>
      </c>
      <c r="B72" s="15">
        <v>41530</v>
      </c>
      <c r="C72" s="15">
        <v>41543</v>
      </c>
      <c r="D72" s="9">
        <v>10.940557965032449</v>
      </c>
      <c r="E72" s="7">
        <v>11.923478214938029</v>
      </c>
    </row>
    <row r="73" spans="1:5" x14ac:dyDescent="0.35">
      <c r="A73" s="15">
        <v>41530</v>
      </c>
      <c r="B73" s="15">
        <v>41544</v>
      </c>
      <c r="C73" s="15">
        <v>41557</v>
      </c>
      <c r="D73" s="9">
        <v>10.972685020653229</v>
      </c>
      <c r="E73" s="7">
        <v>11.918179733729604</v>
      </c>
    </row>
    <row r="74" spans="1:5" x14ac:dyDescent="0.35">
      <c r="A74" s="15">
        <v>41544</v>
      </c>
      <c r="B74" s="15">
        <v>41558</v>
      </c>
      <c r="C74" s="15">
        <v>41571</v>
      </c>
      <c r="D74" s="9">
        <v>10.986838796729938</v>
      </c>
      <c r="E74" s="7">
        <v>11.926757235551886</v>
      </c>
    </row>
    <row r="75" spans="1:5" x14ac:dyDescent="0.35">
      <c r="A75" s="15">
        <v>41558</v>
      </c>
      <c r="B75" s="15">
        <v>41572</v>
      </c>
      <c r="C75" s="15">
        <v>41585</v>
      </c>
      <c r="D75" s="9">
        <v>10.995255155026344</v>
      </c>
      <c r="E75" s="7">
        <v>11.925134426687906</v>
      </c>
    </row>
    <row r="76" spans="1:5" x14ac:dyDescent="0.35">
      <c r="A76" s="15">
        <v>41572</v>
      </c>
      <c r="B76" s="15">
        <v>41586</v>
      </c>
      <c r="C76" s="15">
        <v>41599</v>
      </c>
      <c r="D76" s="9">
        <v>10.992268860407501</v>
      </c>
      <c r="E76" s="7">
        <v>11.920028320438862</v>
      </c>
    </row>
    <row r="77" spans="1:5" x14ac:dyDescent="0.35">
      <c r="A77" s="15">
        <v>41586</v>
      </c>
      <c r="B77" s="15">
        <v>41600</v>
      </c>
      <c r="C77" s="15">
        <v>41613</v>
      </c>
      <c r="D77" s="9">
        <v>11.000739903571301</v>
      </c>
      <c r="E77" s="7">
        <v>11.905867329554376</v>
      </c>
    </row>
    <row r="78" spans="1:5" x14ac:dyDescent="0.35">
      <c r="A78" s="15">
        <v>41600</v>
      </c>
      <c r="B78" s="15">
        <v>41614</v>
      </c>
      <c r="C78" s="15">
        <v>41627</v>
      </c>
      <c r="D78" s="9">
        <v>11.008090799713298</v>
      </c>
      <c r="E78" s="7">
        <v>11.917724899290603</v>
      </c>
    </row>
    <row r="79" spans="1:5" x14ac:dyDescent="0.35">
      <c r="A79" s="15">
        <v>41614</v>
      </c>
      <c r="B79" s="15">
        <v>41628</v>
      </c>
      <c r="C79" s="15">
        <v>41641</v>
      </c>
      <c r="D79" s="9">
        <v>11.003220652649675</v>
      </c>
      <c r="E79" s="7">
        <v>11.896202793912753</v>
      </c>
    </row>
    <row r="80" spans="1:5" x14ac:dyDescent="0.35">
      <c r="A80" s="15">
        <v>41628</v>
      </c>
      <c r="B80" s="15">
        <v>41642</v>
      </c>
      <c r="C80" s="15">
        <v>41655</v>
      </c>
      <c r="D80" s="9">
        <v>11.006729105881023</v>
      </c>
      <c r="E80" s="7">
        <v>11.897268467847299</v>
      </c>
    </row>
    <row r="81" spans="1:5" x14ac:dyDescent="0.35">
      <c r="A81" s="15">
        <v>41642</v>
      </c>
      <c r="B81" s="15">
        <v>41656</v>
      </c>
      <c r="C81" s="15">
        <v>41669</v>
      </c>
      <c r="D81" s="9">
        <v>11.024201674220468</v>
      </c>
      <c r="E81" s="7">
        <v>11.874499590882747</v>
      </c>
    </row>
    <row r="82" spans="1:5" x14ac:dyDescent="0.35">
      <c r="A82" s="15">
        <v>41656</v>
      </c>
      <c r="B82" s="15">
        <v>41670</v>
      </c>
      <c r="C82" s="15">
        <v>41683</v>
      </c>
      <c r="D82" s="9">
        <v>11.028033011361401</v>
      </c>
      <c r="E82" s="7">
        <v>11.856234441930896</v>
      </c>
    </row>
    <row r="83" spans="1:5" x14ac:dyDescent="0.35">
      <c r="A83" s="15">
        <v>41670</v>
      </c>
      <c r="B83" s="15">
        <v>41684</v>
      </c>
      <c r="C83" s="15">
        <v>41697</v>
      </c>
      <c r="D83" s="9">
        <v>11.034403459556973</v>
      </c>
      <c r="E83" s="7">
        <v>11.862999129727898</v>
      </c>
    </row>
    <row r="84" spans="1:5" x14ac:dyDescent="0.35">
      <c r="A84" s="15">
        <v>41684</v>
      </c>
      <c r="B84" s="15">
        <v>41698</v>
      </c>
      <c r="C84" s="15">
        <v>41711</v>
      </c>
      <c r="D84" s="9">
        <v>11.03517387964315</v>
      </c>
      <c r="E84" s="7">
        <v>11.890491626957218</v>
      </c>
    </row>
    <row r="85" spans="1:5" x14ac:dyDescent="0.35">
      <c r="A85" s="15">
        <v>41698</v>
      </c>
      <c r="B85" s="15">
        <v>41712</v>
      </c>
      <c r="C85" s="15">
        <v>41725</v>
      </c>
      <c r="D85" s="9">
        <v>11.038176392805617</v>
      </c>
      <c r="E85" s="7">
        <v>11.896796887528863</v>
      </c>
    </row>
    <row r="86" spans="1:5" x14ac:dyDescent="0.35">
      <c r="A86" s="15">
        <v>41712</v>
      </c>
      <c r="B86" s="15">
        <v>41726</v>
      </c>
      <c r="C86" s="15">
        <v>41739</v>
      </c>
      <c r="D86" s="9">
        <v>11.050430519839939</v>
      </c>
      <c r="E86" s="7">
        <v>11.894879665574788</v>
      </c>
    </row>
    <row r="87" spans="1:5" x14ac:dyDescent="0.35">
      <c r="A87" s="15">
        <v>41726</v>
      </c>
      <c r="B87" s="15">
        <v>41740</v>
      </c>
      <c r="C87" s="15">
        <v>41753</v>
      </c>
      <c r="D87" s="9">
        <v>11.043552997596381</v>
      </c>
      <c r="E87" s="7">
        <v>11.925913654094391</v>
      </c>
    </row>
    <row r="88" spans="1:5" x14ac:dyDescent="0.35">
      <c r="A88" s="15">
        <v>41740</v>
      </c>
      <c r="B88" s="15">
        <v>41754</v>
      </c>
      <c r="C88" s="15">
        <v>41767</v>
      </c>
      <c r="D88" s="9">
        <v>11.04535133974775</v>
      </c>
      <c r="E88" s="7">
        <v>11.930681637658619</v>
      </c>
    </row>
    <row r="89" spans="1:5" x14ac:dyDescent="0.35">
      <c r="A89" s="15">
        <v>41754</v>
      </c>
      <c r="B89" s="15">
        <v>41768</v>
      </c>
      <c r="C89" s="15">
        <v>41781</v>
      </c>
      <c r="D89" s="9">
        <v>11.038162231967959</v>
      </c>
      <c r="E89" s="7">
        <v>11.896035905814188</v>
      </c>
    </row>
    <row r="90" spans="1:5" x14ac:dyDescent="0.35">
      <c r="A90" s="15">
        <v>41768</v>
      </c>
      <c r="B90" s="15">
        <v>41782</v>
      </c>
      <c r="C90" s="15">
        <v>41795</v>
      </c>
      <c r="D90" s="9">
        <v>11.026056559411874</v>
      </c>
      <c r="E90" s="7">
        <v>11.888010913085806</v>
      </c>
    </row>
    <row r="91" spans="1:5" x14ac:dyDescent="0.35">
      <c r="A91" s="15">
        <v>41782</v>
      </c>
      <c r="B91" s="15">
        <v>41796</v>
      </c>
      <c r="C91" s="15">
        <v>41809</v>
      </c>
      <c r="D91" s="9">
        <v>11.017896666317565</v>
      </c>
      <c r="E91" s="7">
        <v>11.88099957501867</v>
      </c>
    </row>
    <row r="92" spans="1:5" x14ac:dyDescent="0.35">
      <c r="A92" s="15">
        <v>41796</v>
      </c>
      <c r="B92" s="15">
        <v>41810</v>
      </c>
      <c r="C92" s="15">
        <v>41823</v>
      </c>
      <c r="D92" s="9">
        <v>11.00915075914768</v>
      </c>
      <c r="E92" s="7">
        <v>11.874882884328869</v>
      </c>
    </row>
    <row r="93" spans="1:5" x14ac:dyDescent="0.35">
      <c r="A93" s="15">
        <v>41810</v>
      </c>
      <c r="B93" s="15">
        <v>41824</v>
      </c>
      <c r="C93" s="15">
        <v>41837</v>
      </c>
      <c r="D93" s="9">
        <v>11.000627456490454</v>
      </c>
      <c r="E93" s="7">
        <v>11.850501295925611</v>
      </c>
    </row>
    <row r="94" spans="1:5" x14ac:dyDescent="0.35">
      <c r="A94" s="15">
        <v>41824</v>
      </c>
      <c r="B94" s="15">
        <v>41838</v>
      </c>
      <c r="C94" s="15">
        <v>41851</v>
      </c>
      <c r="D94" s="9">
        <v>10.997668187925736</v>
      </c>
      <c r="E94" s="7">
        <v>11.757640622713694</v>
      </c>
    </row>
    <row r="95" spans="1:5" x14ac:dyDescent="0.35">
      <c r="A95" s="15">
        <v>41838</v>
      </c>
      <c r="B95" s="15">
        <v>41852</v>
      </c>
      <c r="C95" s="15">
        <v>41865</v>
      </c>
      <c r="D95" s="9">
        <v>10.997031451852729</v>
      </c>
      <c r="E95" s="7">
        <v>11.731359196853845</v>
      </c>
    </row>
    <row r="96" spans="1:5" x14ac:dyDescent="0.35">
      <c r="A96" s="15">
        <v>41852</v>
      </c>
      <c r="B96" s="15">
        <v>41866</v>
      </c>
      <c r="C96" s="15">
        <v>41879</v>
      </c>
      <c r="D96" s="9">
        <v>11.006085222285025</v>
      </c>
      <c r="E96" s="7">
        <v>11.74783769286822</v>
      </c>
    </row>
    <row r="97" spans="1:5" x14ac:dyDescent="0.35">
      <c r="A97" s="15">
        <v>41866</v>
      </c>
      <c r="B97" s="15">
        <v>41880</v>
      </c>
      <c r="C97" s="15">
        <v>41893</v>
      </c>
      <c r="D97" s="9">
        <v>10.996119881914959</v>
      </c>
      <c r="E97" s="7">
        <v>11.759766698722423</v>
      </c>
    </row>
    <row r="98" spans="1:5" x14ac:dyDescent="0.35">
      <c r="A98" s="15">
        <v>41880</v>
      </c>
      <c r="B98" s="15">
        <v>41894</v>
      </c>
      <c r="C98" s="15">
        <v>41907</v>
      </c>
      <c r="D98" s="9">
        <v>10.987341045229689</v>
      </c>
      <c r="E98" s="7">
        <v>11.752006578088315</v>
      </c>
    </row>
    <row r="99" spans="1:5" x14ac:dyDescent="0.35">
      <c r="A99" s="15">
        <v>41894</v>
      </c>
      <c r="B99" s="15">
        <v>41908</v>
      </c>
      <c r="C99" s="15">
        <v>41921</v>
      </c>
      <c r="D99" s="9">
        <v>10.99900791843255</v>
      </c>
      <c r="E99" s="7">
        <v>11.737572586122951</v>
      </c>
    </row>
    <row r="100" spans="1:5" x14ac:dyDescent="0.35">
      <c r="A100" s="15">
        <v>41908</v>
      </c>
      <c r="B100" s="15">
        <v>41922</v>
      </c>
      <c r="C100" s="15">
        <v>41935</v>
      </c>
      <c r="D100" s="9">
        <v>11.018535997899164</v>
      </c>
      <c r="E100" s="7">
        <v>11.748677472832263</v>
      </c>
    </row>
    <row r="101" spans="1:5" x14ac:dyDescent="0.35">
      <c r="A101" s="15">
        <v>41922</v>
      </c>
      <c r="B101" s="15">
        <v>41936</v>
      </c>
      <c r="C101" s="15">
        <v>41949</v>
      </c>
      <c r="D101" s="9">
        <v>11.017517659481356</v>
      </c>
      <c r="E101" s="7">
        <v>11.746338300675477</v>
      </c>
    </row>
    <row r="102" spans="1:5" x14ac:dyDescent="0.35">
      <c r="A102" s="15">
        <v>41936</v>
      </c>
      <c r="B102" s="15">
        <v>41950</v>
      </c>
      <c r="C102" s="15">
        <v>41963</v>
      </c>
      <c r="D102" s="9">
        <v>11.009126002320437</v>
      </c>
      <c r="E102" s="7">
        <v>11.743054405013035</v>
      </c>
    </row>
    <row r="103" spans="1:5" x14ac:dyDescent="0.35">
      <c r="A103" s="15">
        <v>41950</v>
      </c>
      <c r="B103" s="15">
        <v>41964</v>
      </c>
      <c r="C103" s="15">
        <v>41977</v>
      </c>
      <c r="D103" s="9">
        <v>11.005829041426127</v>
      </c>
      <c r="E103" s="7">
        <v>11.737661169645991</v>
      </c>
    </row>
    <row r="104" spans="1:5" x14ac:dyDescent="0.35">
      <c r="A104" s="15">
        <v>41964</v>
      </c>
      <c r="B104" s="15">
        <v>41978</v>
      </c>
      <c r="C104" s="15">
        <v>41991</v>
      </c>
      <c r="D104" s="9">
        <v>11.012337946080946</v>
      </c>
      <c r="E104" s="7">
        <v>11.740149561287177</v>
      </c>
    </row>
    <row r="105" spans="1:5" x14ac:dyDescent="0.35">
      <c r="A105" s="15">
        <v>41978</v>
      </c>
      <c r="B105" s="15">
        <v>41992</v>
      </c>
      <c r="C105" s="15">
        <v>42005</v>
      </c>
      <c r="D105" s="9">
        <v>11.012651703220094</v>
      </c>
      <c r="E105" s="7">
        <v>11.704844881816417</v>
      </c>
    </row>
    <row r="106" spans="1:5" x14ac:dyDescent="0.35">
      <c r="A106" s="15">
        <v>41992</v>
      </c>
      <c r="B106" s="15">
        <v>42006</v>
      </c>
      <c r="C106" s="15">
        <v>42019</v>
      </c>
      <c r="D106" s="9">
        <v>11.025248849690307</v>
      </c>
      <c r="E106" s="7">
        <v>11.645922296760967</v>
      </c>
    </row>
    <row r="107" spans="1:5" x14ac:dyDescent="0.35">
      <c r="A107" s="15">
        <v>42006</v>
      </c>
      <c r="B107" s="15">
        <v>42020</v>
      </c>
      <c r="C107" s="15">
        <v>42033</v>
      </c>
      <c r="D107" s="9">
        <v>11.030702927137078</v>
      </c>
      <c r="E107" s="7">
        <v>11.620480929560054</v>
      </c>
    </row>
    <row r="108" spans="1:5" x14ac:dyDescent="0.35">
      <c r="A108" s="15">
        <v>42020</v>
      </c>
      <c r="B108" s="15">
        <v>42034</v>
      </c>
      <c r="C108" s="15">
        <v>42047</v>
      </c>
      <c r="D108" s="9">
        <v>11.031470664508399</v>
      </c>
      <c r="E108" s="7">
        <v>11.652624199837915</v>
      </c>
    </row>
    <row r="109" spans="1:5" x14ac:dyDescent="0.35">
      <c r="A109" s="15">
        <v>42034</v>
      </c>
      <c r="B109" s="15">
        <v>42048</v>
      </c>
      <c r="C109" s="15">
        <v>42061</v>
      </c>
      <c r="D109" s="9">
        <v>11.028654846858748</v>
      </c>
      <c r="E109" s="7">
        <v>11.609707167697815</v>
      </c>
    </row>
    <row r="110" spans="1:5" x14ac:dyDescent="0.35">
      <c r="A110" s="15">
        <v>42048</v>
      </c>
      <c r="B110" s="15">
        <v>42062</v>
      </c>
      <c r="C110" s="15">
        <v>42075</v>
      </c>
      <c r="D110" s="9">
        <v>11.039537828726765</v>
      </c>
      <c r="E110" s="7">
        <v>12.691730076815233</v>
      </c>
    </row>
    <row r="111" spans="1:5" x14ac:dyDescent="0.35">
      <c r="A111" s="15">
        <v>42062</v>
      </c>
      <c r="B111" s="15">
        <v>42076</v>
      </c>
      <c r="C111" s="15">
        <v>42089</v>
      </c>
      <c r="D111" s="9">
        <v>11.017862076740732</v>
      </c>
      <c r="E111" s="7">
        <v>12.688723121695396</v>
      </c>
    </row>
    <row r="112" spans="1:5" x14ac:dyDescent="0.35">
      <c r="A112" s="15">
        <v>42076</v>
      </c>
      <c r="B112" s="15">
        <v>42090</v>
      </c>
      <c r="C112" s="15">
        <v>42103</v>
      </c>
      <c r="D112" s="9">
        <v>11.027600481652886</v>
      </c>
      <c r="E112" s="7">
        <v>13.093180430420698</v>
      </c>
    </row>
    <row r="113" spans="1:5" x14ac:dyDescent="0.35">
      <c r="A113" s="15">
        <v>42090</v>
      </c>
      <c r="B113" s="15">
        <v>42104</v>
      </c>
      <c r="C113" s="15">
        <v>42117</v>
      </c>
      <c r="D113" s="9">
        <v>11.038124539491486</v>
      </c>
      <c r="E113" s="7">
        <v>13.055585655823949</v>
      </c>
    </row>
    <row r="114" spans="1:5" x14ac:dyDescent="0.35">
      <c r="A114" s="15">
        <v>42104</v>
      </c>
      <c r="B114" s="15">
        <v>42118</v>
      </c>
      <c r="C114" s="15">
        <v>42131</v>
      </c>
      <c r="D114" s="9">
        <v>11.048910059675098</v>
      </c>
      <c r="E114" s="7">
        <v>12.998747555812526</v>
      </c>
    </row>
    <row r="115" spans="1:5" x14ac:dyDescent="0.35">
      <c r="A115" s="15">
        <v>42118</v>
      </c>
      <c r="B115" s="15">
        <v>42132</v>
      </c>
      <c r="C115" s="15">
        <v>42145</v>
      </c>
      <c r="D115" s="9">
        <v>11.056713073174432</v>
      </c>
      <c r="E115" s="7">
        <v>12.946701077482334</v>
      </c>
    </row>
    <row r="116" spans="1:5" x14ac:dyDescent="0.35">
      <c r="A116" s="15">
        <v>42132</v>
      </c>
      <c r="B116" s="15">
        <v>42146</v>
      </c>
      <c r="C116" s="15">
        <v>42159</v>
      </c>
      <c r="D116" s="9">
        <v>11.067531085798</v>
      </c>
      <c r="E116" s="7">
        <v>12.8979292598383</v>
      </c>
    </row>
    <row r="117" spans="1:5" x14ac:dyDescent="0.35">
      <c r="A117" s="15">
        <v>42146</v>
      </c>
      <c r="B117" s="15">
        <v>42160</v>
      </c>
      <c r="C117" s="15">
        <v>42173</v>
      </c>
      <c r="D117" s="9">
        <v>11.066323366736899</v>
      </c>
      <c r="E117" s="7">
        <v>12.8789248044872</v>
      </c>
    </row>
    <row r="118" spans="1:5" x14ac:dyDescent="0.35">
      <c r="A118" s="15">
        <v>42160</v>
      </c>
      <c r="B118" s="15">
        <v>42174</v>
      </c>
      <c r="C118" s="15">
        <v>42187</v>
      </c>
      <c r="D118" s="9">
        <v>11.0684078550377</v>
      </c>
      <c r="E118" s="7">
        <v>12.8064220668223</v>
      </c>
    </row>
    <row r="119" spans="1:5" x14ac:dyDescent="0.35">
      <c r="A119" s="15">
        <v>42174</v>
      </c>
      <c r="B119" s="15">
        <v>42188</v>
      </c>
      <c r="C119" s="15">
        <v>42201</v>
      </c>
      <c r="D119" s="9">
        <v>11.126961199560103</v>
      </c>
      <c r="E119" s="7">
        <v>12.608728866382544</v>
      </c>
    </row>
    <row r="120" spans="1:5" x14ac:dyDescent="0.35">
      <c r="A120" s="15">
        <v>42188</v>
      </c>
      <c r="B120" s="15">
        <v>42205</v>
      </c>
      <c r="C120" s="15">
        <v>42215</v>
      </c>
      <c r="D120" s="9">
        <v>11.038521438329584</v>
      </c>
      <c r="E120" s="7">
        <v>12.704389191250176</v>
      </c>
    </row>
    <row r="121" spans="1:5" x14ac:dyDescent="0.35">
      <c r="A121" s="15">
        <v>42205</v>
      </c>
      <c r="B121" s="15">
        <v>42216</v>
      </c>
      <c r="C121" s="15">
        <v>42229</v>
      </c>
      <c r="D121" s="9">
        <v>11.0424936490649</v>
      </c>
      <c r="E121" s="7">
        <v>12.677170841117261</v>
      </c>
    </row>
    <row r="122" spans="1:5" x14ac:dyDescent="0.35">
      <c r="A122" s="15">
        <v>42216</v>
      </c>
      <c r="B122" s="15">
        <v>42230</v>
      </c>
      <c r="C122" s="15">
        <v>42243</v>
      </c>
      <c r="D122" s="9">
        <v>11.062889431912501</v>
      </c>
      <c r="E122" s="7">
        <v>12.644942072828499</v>
      </c>
    </row>
    <row r="123" spans="1:5" x14ac:dyDescent="0.35">
      <c r="A123" s="15">
        <v>42230</v>
      </c>
      <c r="B123" s="15">
        <v>42244</v>
      </c>
      <c r="C123" s="15">
        <v>42257</v>
      </c>
      <c r="D123" s="9">
        <v>11.059687110368003</v>
      </c>
      <c r="E123" s="7">
        <v>12.602759071145146</v>
      </c>
    </row>
    <row r="124" spans="1:5" x14ac:dyDescent="0.35">
      <c r="A124" s="15">
        <v>42244</v>
      </c>
      <c r="B124" s="15">
        <v>42258</v>
      </c>
      <c r="C124" s="15">
        <v>42271</v>
      </c>
      <c r="D124" s="9">
        <v>11.078328586142934</v>
      </c>
      <c r="E124" s="7">
        <v>12.543452816719874</v>
      </c>
    </row>
    <row r="125" spans="1:5" x14ac:dyDescent="0.35">
      <c r="A125" s="15">
        <v>42258</v>
      </c>
      <c r="B125" s="15">
        <v>42275</v>
      </c>
      <c r="C125" s="15">
        <v>42285</v>
      </c>
      <c r="D125" s="9">
        <v>11.094506327626412</v>
      </c>
      <c r="E125" s="7">
        <v>12.523868132044299</v>
      </c>
    </row>
    <row r="126" spans="1:5" x14ac:dyDescent="0.35">
      <c r="A126" s="15">
        <v>42270</v>
      </c>
      <c r="B126" s="15">
        <v>42286</v>
      </c>
      <c r="C126" s="15">
        <v>42299</v>
      </c>
      <c r="D126" s="9">
        <v>11.089964765381556</v>
      </c>
      <c r="E126" s="7">
        <v>12.422769600534997</v>
      </c>
    </row>
    <row r="127" spans="1:5" x14ac:dyDescent="0.35">
      <c r="A127" s="15">
        <v>42286</v>
      </c>
      <c r="B127" s="15">
        <v>42300</v>
      </c>
      <c r="C127" s="15">
        <v>42313</v>
      </c>
      <c r="D127" s="9">
        <v>11.102210484390227</v>
      </c>
      <c r="E127" s="7">
        <v>12.665698910033591</v>
      </c>
    </row>
    <row r="128" spans="1:5" x14ac:dyDescent="0.35">
      <c r="A128" s="15">
        <v>42300</v>
      </c>
      <c r="B128" s="15">
        <v>42314</v>
      </c>
      <c r="C128" s="15">
        <v>42327</v>
      </c>
      <c r="D128" s="9">
        <v>11.09921229518088</v>
      </c>
      <c r="E128" s="7">
        <v>12.692756183283278</v>
      </c>
    </row>
    <row r="129" spans="1:5" x14ac:dyDescent="0.35">
      <c r="A129" s="15">
        <v>42314</v>
      </c>
      <c r="B129" s="15">
        <v>42328</v>
      </c>
      <c r="C129" s="15">
        <v>42341</v>
      </c>
      <c r="D129" s="9">
        <v>11.091711181989847</v>
      </c>
      <c r="E129" s="7">
        <v>12.737302468140928</v>
      </c>
    </row>
    <row r="130" spans="1:5" x14ac:dyDescent="0.35">
      <c r="A130" s="15">
        <v>42328</v>
      </c>
      <c r="B130" s="15">
        <v>42342</v>
      </c>
      <c r="C130" s="15">
        <v>42355</v>
      </c>
      <c r="D130" s="9">
        <v>11.088255506342659</v>
      </c>
      <c r="E130" s="7">
        <v>12.761544860304133</v>
      </c>
    </row>
    <row r="131" spans="1:5" x14ac:dyDescent="0.35">
      <c r="A131" s="15">
        <v>42342</v>
      </c>
      <c r="B131" s="15">
        <v>42356</v>
      </c>
      <c r="C131" s="15">
        <v>42372</v>
      </c>
      <c r="D131" s="9">
        <v>11.088784923624971</v>
      </c>
      <c r="E131" s="7">
        <v>12.767559926019617</v>
      </c>
    </row>
    <row r="132" spans="1:5" x14ac:dyDescent="0.35">
      <c r="A132" s="15">
        <v>42356</v>
      </c>
      <c r="B132" s="15">
        <v>42373</v>
      </c>
      <c r="C132" s="15">
        <v>42383</v>
      </c>
      <c r="D132" s="9">
        <v>11.087261325177666</v>
      </c>
      <c r="E132" s="7">
        <v>12.789606780686572</v>
      </c>
    </row>
    <row r="133" spans="1:5" x14ac:dyDescent="0.35">
      <c r="A133" s="15">
        <v>42369</v>
      </c>
      <c r="B133" s="15">
        <v>42384</v>
      </c>
      <c r="C133" s="15">
        <v>42397</v>
      </c>
      <c r="D133" s="9">
        <v>11.083422525340556</v>
      </c>
      <c r="E133" s="7">
        <v>12.831499488756506</v>
      </c>
    </row>
    <row r="134" spans="1:5" x14ac:dyDescent="0.35">
      <c r="A134" s="15">
        <v>42384</v>
      </c>
      <c r="B134" s="15">
        <v>42398</v>
      </c>
      <c r="C134" s="15">
        <v>42411</v>
      </c>
      <c r="D134" s="9">
        <v>11.094427471176179</v>
      </c>
      <c r="E134" s="7">
        <v>12.830499490321678</v>
      </c>
    </row>
    <row r="135" spans="1:5" x14ac:dyDescent="0.35">
      <c r="A135" s="15">
        <v>42398</v>
      </c>
      <c r="B135" s="15">
        <v>42412</v>
      </c>
      <c r="C135" s="15">
        <v>42425</v>
      </c>
      <c r="D135" s="9">
        <v>11.086648472452822</v>
      </c>
      <c r="E135" s="7">
        <v>12.830336165071653</v>
      </c>
    </row>
    <row r="136" spans="1:5" x14ac:dyDescent="0.35">
      <c r="A136" s="15">
        <v>42412</v>
      </c>
      <c r="B136" s="15">
        <v>42426</v>
      </c>
      <c r="C136" s="15">
        <v>42439</v>
      </c>
      <c r="D136" s="9">
        <v>11.080999274097822</v>
      </c>
      <c r="E136" s="7">
        <v>13.37667079149853</v>
      </c>
    </row>
    <row r="137" spans="1:5" x14ac:dyDescent="0.35">
      <c r="A137" s="15">
        <v>42426</v>
      </c>
      <c r="B137" s="15">
        <v>42440</v>
      </c>
      <c r="C137" s="15">
        <v>42453</v>
      </c>
      <c r="D137" s="9">
        <v>11.071456932324601</v>
      </c>
      <c r="E137" s="7">
        <v>13.414166847121379</v>
      </c>
    </row>
    <row r="138" spans="1:5" x14ac:dyDescent="0.35">
      <c r="A138" s="15">
        <v>42440</v>
      </c>
      <c r="B138" s="15">
        <v>42454</v>
      </c>
      <c r="C138" s="15">
        <v>42467</v>
      </c>
      <c r="D138" s="9">
        <v>11.071727540502007</v>
      </c>
      <c r="E138" s="7">
        <v>13.3965781331281</v>
      </c>
    </row>
    <row r="139" spans="1:5" x14ac:dyDescent="0.35">
      <c r="A139" s="15">
        <v>42454</v>
      </c>
      <c r="B139" s="15">
        <v>42468</v>
      </c>
      <c r="C139" s="15">
        <v>42481</v>
      </c>
      <c r="D139" s="9">
        <v>11.066928175993429</v>
      </c>
      <c r="E139" s="7">
        <v>13.415617488681256</v>
      </c>
    </row>
    <row r="140" spans="1:5" x14ac:dyDescent="0.35">
      <c r="A140" s="15">
        <v>42468</v>
      </c>
      <c r="B140" s="15">
        <v>42482</v>
      </c>
      <c r="C140" s="15">
        <v>42495</v>
      </c>
      <c r="D140" s="9">
        <v>11.057831548918037</v>
      </c>
      <c r="E140" s="7">
        <v>13.385525684966264</v>
      </c>
    </row>
    <row r="141" spans="1:5" x14ac:dyDescent="0.35">
      <c r="A141" s="15">
        <v>42482</v>
      </c>
      <c r="B141" s="15">
        <v>42496</v>
      </c>
      <c r="C141" s="15">
        <v>42509</v>
      </c>
      <c r="D141" s="9">
        <v>11.048089953468509</v>
      </c>
      <c r="E141" s="7">
        <v>13.40907120592483</v>
      </c>
    </row>
    <row r="142" spans="1:5" x14ac:dyDescent="0.35">
      <c r="A142" s="15">
        <v>42496</v>
      </c>
      <c r="B142" s="15">
        <v>42510</v>
      </c>
      <c r="C142" s="15">
        <v>42523</v>
      </c>
      <c r="D142" s="9">
        <v>11.063574052284979</v>
      </c>
      <c r="E142" s="7">
        <v>13.422385488899549</v>
      </c>
    </row>
    <row r="143" spans="1:5" x14ac:dyDescent="0.35">
      <c r="A143" s="15">
        <v>42510</v>
      </c>
      <c r="B143" s="15">
        <v>42524</v>
      </c>
      <c r="C143" s="15">
        <v>42537</v>
      </c>
      <c r="D143" s="9">
        <v>11.070264600152859</v>
      </c>
      <c r="E143" s="7">
        <v>13.54667041128674</v>
      </c>
    </row>
    <row r="144" spans="1:5" x14ac:dyDescent="0.35">
      <c r="A144" s="15">
        <v>42524</v>
      </c>
      <c r="B144" s="15">
        <v>42538</v>
      </c>
      <c r="C144" s="15">
        <v>42551</v>
      </c>
      <c r="D144" s="9">
        <v>11.07790480399489</v>
      </c>
      <c r="E144" s="7">
        <v>13.570053819157406</v>
      </c>
    </row>
    <row r="145" spans="1:5" x14ac:dyDescent="0.35">
      <c r="A145" s="15">
        <v>42538</v>
      </c>
      <c r="B145" s="15">
        <v>42552</v>
      </c>
      <c r="C145" s="15">
        <v>42565</v>
      </c>
      <c r="D145" s="9">
        <v>11.068</v>
      </c>
      <c r="E145" s="7">
        <v>13.574999999999999</v>
      </c>
    </row>
    <row r="146" spans="1:5" x14ac:dyDescent="0.35">
      <c r="A146" s="15">
        <v>42552</v>
      </c>
      <c r="B146" s="15">
        <v>42566</v>
      </c>
      <c r="C146" s="15">
        <v>42579</v>
      </c>
      <c r="D146" s="9">
        <v>11.064507306422303</v>
      </c>
      <c r="E146" s="7">
        <v>13.561606432694109</v>
      </c>
    </row>
    <row r="147" spans="1:5" x14ac:dyDescent="0.35">
      <c r="A147" s="15">
        <v>42566</v>
      </c>
      <c r="B147" s="15">
        <v>42580</v>
      </c>
      <c r="C147" s="15">
        <v>42593</v>
      </c>
      <c r="D147" s="9">
        <v>11.058231334299688</v>
      </c>
      <c r="E147" s="7">
        <v>13.570583087246321</v>
      </c>
    </row>
    <row r="148" spans="1:5" x14ac:dyDescent="0.35">
      <c r="A148" s="15">
        <v>42580</v>
      </c>
      <c r="B148" s="15">
        <v>42594</v>
      </c>
      <c r="C148" s="15">
        <v>42607</v>
      </c>
      <c r="D148" s="9">
        <v>11.069690344050219</v>
      </c>
      <c r="E148" s="7">
        <v>13.614967854875115</v>
      </c>
    </row>
    <row r="149" spans="1:5" x14ac:dyDescent="0.35">
      <c r="A149" s="15">
        <v>42594</v>
      </c>
      <c r="B149" s="15">
        <v>42608</v>
      </c>
      <c r="C149" s="15">
        <v>42621</v>
      </c>
      <c r="D149" s="9">
        <v>10.567636657742623</v>
      </c>
      <c r="E149" s="7">
        <v>13.610125074662621</v>
      </c>
    </row>
    <row r="150" spans="1:5" x14ac:dyDescent="0.35">
      <c r="A150" s="15">
        <v>42608</v>
      </c>
      <c r="B150" s="15">
        <v>42622</v>
      </c>
      <c r="C150" s="15">
        <v>42635</v>
      </c>
      <c r="D150" s="9">
        <v>10.546899054405445</v>
      </c>
      <c r="E150" s="7">
        <v>13.605884853950414</v>
      </c>
    </row>
    <row r="151" spans="1:5" x14ac:dyDescent="0.35">
      <c r="A151" s="15">
        <v>42622</v>
      </c>
      <c r="B151" s="15">
        <v>42636</v>
      </c>
      <c r="C151" s="15">
        <v>42649</v>
      </c>
      <c r="D151" s="9">
        <v>10.046392988668181</v>
      </c>
      <c r="E151" s="7">
        <v>13.615198233461298</v>
      </c>
    </row>
    <row r="152" spans="1:5" x14ac:dyDescent="0.35">
      <c r="A152" s="15">
        <v>42636</v>
      </c>
      <c r="B152" s="15">
        <v>42650</v>
      </c>
      <c r="C152" s="15">
        <v>42663</v>
      </c>
      <c r="D152" s="9">
        <v>10.051726030140623</v>
      </c>
      <c r="E152" s="7">
        <v>13.624941876647782</v>
      </c>
    </row>
    <row r="153" spans="1:5" x14ac:dyDescent="0.35">
      <c r="A153" s="15">
        <v>42650</v>
      </c>
      <c r="B153" s="15">
        <v>42664</v>
      </c>
      <c r="C153" s="15">
        <v>42677</v>
      </c>
      <c r="D153" s="9">
        <v>10.071933393456691</v>
      </c>
      <c r="E153" s="7">
        <v>13.594308039808842</v>
      </c>
    </row>
    <row r="154" spans="1:5" x14ac:dyDescent="0.35">
      <c r="A154" s="15">
        <v>42664</v>
      </c>
      <c r="B154" s="15">
        <v>42678</v>
      </c>
      <c r="C154" s="15">
        <v>42691</v>
      </c>
      <c r="D154" s="9">
        <v>10.073792064067657</v>
      </c>
      <c r="E154" s="7">
        <v>13.543973830780118</v>
      </c>
    </row>
    <row r="155" spans="1:5" x14ac:dyDescent="0.35">
      <c r="A155" s="15">
        <v>42678</v>
      </c>
      <c r="B155" s="15">
        <v>42692</v>
      </c>
      <c r="C155" s="15">
        <v>42705</v>
      </c>
      <c r="D155" s="9">
        <v>10.075653921179741</v>
      </c>
      <c r="E155" s="7">
        <v>13.579544931140674</v>
      </c>
    </row>
    <row r="156" spans="1:5" x14ac:dyDescent="0.35">
      <c r="A156" s="15">
        <v>42692</v>
      </c>
      <c r="B156" s="15">
        <v>42706</v>
      </c>
      <c r="C156" s="15">
        <v>42719</v>
      </c>
      <c r="D156" s="9">
        <v>10.078471816269923</v>
      </c>
      <c r="E156" s="7">
        <v>13.045076303417513</v>
      </c>
    </row>
    <row r="157" spans="1:5" x14ac:dyDescent="0.35">
      <c r="A157" s="15">
        <v>42706</v>
      </c>
      <c r="B157" s="15">
        <v>42720</v>
      </c>
      <c r="C157" s="15">
        <v>42733</v>
      </c>
      <c r="D157" s="9">
        <v>10.074233053442315</v>
      </c>
      <c r="E157" s="7">
        <v>13.024589608696685</v>
      </c>
    </row>
    <row r="158" spans="1:5" x14ac:dyDescent="0.35">
      <c r="A158" s="15">
        <v>42720</v>
      </c>
      <c r="B158" s="15">
        <v>42734</v>
      </c>
      <c r="C158" s="15">
        <v>42747</v>
      </c>
      <c r="D158" s="9">
        <v>10.071090993216437</v>
      </c>
      <c r="E158" s="7">
        <v>12.970656916083156</v>
      </c>
    </row>
    <row r="159" spans="1:5" x14ac:dyDescent="0.35">
      <c r="A159" s="15">
        <v>42734</v>
      </c>
      <c r="B159" s="15">
        <v>42748</v>
      </c>
      <c r="C159" s="15">
        <v>42761</v>
      </c>
      <c r="D159" s="9">
        <v>10.076786959636081</v>
      </c>
      <c r="E159" s="7">
        <v>12.43740120916425</v>
      </c>
    </row>
    <row r="160" spans="1:5" x14ac:dyDescent="0.35">
      <c r="A160" s="15">
        <v>42748</v>
      </c>
      <c r="B160" s="15">
        <v>42762</v>
      </c>
      <c r="C160" s="15">
        <v>42775</v>
      </c>
      <c r="D160" s="9">
        <v>10.083070448426524</v>
      </c>
      <c r="E160" s="7">
        <v>12.445417500890565</v>
      </c>
    </row>
    <row r="161" spans="1:5" x14ac:dyDescent="0.35">
      <c r="A161" s="15">
        <v>42762</v>
      </c>
      <c r="B161" s="15">
        <v>42776</v>
      </c>
      <c r="C161" s="15">
        <v>42789</v>
      </c>
      <c r="D161" s="9">
        <v>10.079871718754822</v>
      </c>
      <c r="E161" s="7">
        <v>12.444071289034204</v>
      </c>
    </row>
    <row r="162" spans="1:5" x14ac:dyDescent="0.35">
      <c r="A162" s="15">
        <v>42776</v>
      </c>
      <c r="B162" s="15">
        <v>42790</v>
      </c>
      <c r="C162" s="15">
        <v>42803</v>
      </c>
      <c r="D162" s="9">
        <v>10.063565873783494</v>
      </c>
      <c r="E162" s="7">
        <v>12.416675238130018</v>
      </c>
    </row>
    <row r="163" spans="1:5" x14ac:dyDescent="0.35">
      <c r="A163" s="15">
        <v>42790</v>
      </c>
      <c r="B163" s="15">
        <v>42804</v>
      </c>
      <c r="C163" s="15">
        <v>42817</v>
      </c>
      <c r="D163" s="9">
        <v>10.060616939293066</v>
      </c>
      <c r="E163" s="7">
        <v>12.410191936947204</v>
      </c>
    </row>
    <row r="164" spans="1:5" x14ac:dyDescent="0.35">
      <c r="A164" s="15">
        <v>42804</v>
      </c>
      <c r="B164" s="15">
        <v>42818</v>
      </c>
      <c r="C164" s="15">
        <v>42831</v>
      </c>
      <c r="D164" s="9">
        <v>10.068657950125464</v>
      </c>
      <c r="E164" s="7">
        <v>12.459953442861707</v>
      </c>
    </row>
    <row r="165" spans="1:5" x14ac:dyDescent="0.35">
      <c r="A165" s="15">
        <v>42818</v>
      </c>
      <c r="B165" s="15">
        <v>42832</v>
      </c>
      <c r="C165" s="15">
        <v>42845</v>
      </c>
      <c r="D165" s="9">
        <v>10.065510648752255</v>
      </c>
      <c r="E165" s="7">
        <v>12.434950366816054</v>
      </c>
    </row>
    <row r="166" spans="1:5" x14ac:dyDescent="0.35">
      <c r="A166" s="15">
        <v>42832</v>
      </c>
      <c r="B166" s="15">
        <v>42846</v>
      </c>
      <c r="C166" s="15">
        <v>42859</v>
      </c>
      <c r="D166" s="9">
        <v>10.0653404063723</v>
      </c>
      <c r="E166" s="7">
        <v>12.430916808668099</v>
      </c>
    </row>
    <row r="167" spans="1:5" x14ac:dyDescent="0.35">
      <c r="A167" s="15">
        <v>42846</v>
      </c>
      <c r="B167" s="15">
        <v>42860</v>
      </c>
      <c r="C167" s="15">
        <v>42876</v>
      </c>
      <c r="D167" s="9">
        <v>10.06099395608355</v>
      </c>
      <c r="E167" s="7">
        <v>12.441742525825347</v>
      </c>
    </row>
    <row r="168" spans="1:5" x14ac:dyDescent="0.35">
      <c r="A168" s="15">
        <v>42860</v>
      </c>
      <c r="B168" s="15">
        <v>42877</v>
      </c>
      <c r="C168" s="15">
        <v>42887</v>
      </c>
      <c r="D168" s="9">
        <v>10.046445428672824</v>
      </c>
      <c r="E168" s="7">
        <v>12.435497467203577</v>
      </c>
    </row>
    <row r="169" spans="1:5" x14ac:dyDescent="0.35">
      <c r="A169" s="15">
        <v>42873</v>
      </c>
      <c r="B169" s="15">
        <v>42888</v>
      </c>
      <c r="C169" s="15">
        <v>42901</v>
      </c>
      <c r="D169" s="9">
        <v>10.047414773876442</v>
      </c>
      <c r="E169" s="7">
        <v>12.378893521799752</v>
      </c>
    </row>
    <row r="170" spans="1:5" x14ac:dyDescent="0.35">
      <c r="A170" s="15">
        <v>42888</v>
      </c>
      <c r="B170" s="15">
        <v>42902</v>
      </c>
      <c r="C170" s="15">
        <v>42915</v>
      </c>
      <c r="D170" s="9">
        <v>10.036246474164471</v>
      </c>
      <c r="E170" s="7">
        <v>12.35918537877436</v>
      </c>
    </row>
    <row r="171" spans="1:5" x14ac:dyDescent="0.35">
      <c r="A171" s="15">
        <v>42902</v>
      </c>
      <c r="B171" s="15">
        <v>42916</v>
      </c>
      <c r="C171" s="15">
        <v>42929</v>
      </c>
      <c r="D171" s="9">
        <v>10.021715718123572</v>
      </c>
      <c r="E171" s="7">
        <v>12.410261820762019</v>
      </c>
    </row>
    <row r="172" spans="1:5" x14ac:dyDescent="0.35">
      <c r="A172" s="15">
        <v>42916</v>
      </c>
      <c r="B172" s="15">
        <v>42930</v>
      </c>
      <c r="C172" s="15">
        <v>42943</v>
      </c>
      <c r="D172" s="9">
        <v>10.019361939065522</v>
      </c>
      <c r="E172" s="7">
        <v>12.397293316556585</v>
      </c>
    </row>
    <row r="173" spans="1:5" x14ac:dyDescent="0.35">
      <c r="A173" s="15">
        <v>42930</v>
      </c>
      <c r="B173" s="15">
        <v>42944</v>
      </c>
      <c r="C173" s="15">
        <v>42957</v>
      </c>
      <c r="D173" s="9">
        <v>10.033344704637749</v>
      </c>
      <c r="E173" s="7">
        <v>12.396173823488684</v>
      </c>
    </row>
    <row r="174" spans="1:5" x14ac:dyDescent="0.35">
      <c r="A174" s="15">
        <v>42944</v>
      </c>
      <c r="B174" s="15">
        <v>42958</v>
      </c>
      <c r="C174" s="15">
        <v>42971</v>
      </c>
      <c r="D174" s="9">
        <v>10.022493535529591</v>
      </c>
      <c r="E174" s="7">
        <v>12.419718987209825</v>
      </c>
    </row>
    <row r="175" spans="1:5" x14ac:dyDescent="0.35">
      <c r="A175" s="15">
        <v>42958</v>
      </c>
      <c r="B175" s="15">
        <v>42972</v>
      </c>
      <c r="C175" s="15">
        <v>42985</v>
      </c>
      <c r="D175" s="9">
        <v>10.032197803894956</v>
      </c>
      <c r="E175" s="7">
        <v>12.455147946787788</v>
      </c>
    </row>
    <row r="176" spans="1:5" x14ac:dyDescent="0.35">
      <c r="A176" s="15">
        <v>42972</v>
      </c>
      <c r="B176" s="15">
        <v>42986</v>
      </c>
      <c r="C176" s="15">
        <v>42999</v>
      </c>
      <c r="D176" s="9">
        <v>10.032049202758779</v>
      </c>
      <c r="E176" s="7">
        <v>12.468791699767474</v>
      </c>
    </row>
    <row r="177" spans="1:5" x14ac:dyDescent="0.35">
      <c r="A177" s="15">
        <v>42986</v>
      </c>
      <c r="B177" s="15">
        <v>43000</v>
      </c>
      <c r="C177" s="15">
        <v>43013</v>
      </c>
      <c r="D177" s="9">
        <v>10.022525268606971</v>
      </c>
      <c r="E177" s="7">
        <v>12.515770401457846</v>
      </c>
    </row>
    <row r="178" spans="1:5" x14ac:dyDescent="0.35">
      <c r="A178" s="15">
        <v>43000</v>
      </c>
      <c r="B178" s="15">
        <v>43014</v>
      </c>
      <c r="C178" s="15">
        <v>43027</v>
      </c>
      <c r="D178" s="9">
        <v>10.031282858114352</v>
      </c>
      <c r="E178" s="7">
        <v>12.506021778772316</v>
      </c>
    </row>
    <row r="179" spans="1:5" x14ac:dyDescent="0.35">
      <c r="A179" s="15">
        <v>43014</v>
      </c>
      <c r="B179" s="15">
        <v>43028</v>
      </c>
      <c r="C179" s="15">
        <v>43041</v>
      </c>
      <c r="D179" s="9">
        <v>10.038305712054269</v>
      </c>
      <c r="E179" s="7">
        <v>12.488928375139633</v>
      </c>
    </row>
    <row r="180" spans="1:5" x14ac:dyDescent="0.35">
      <c r="A180" s="15">
        <v>43028</v>
      </c>
      <c r="B180" s="15">
        <v>43042</v>
      </c>
      <c r="C180" s="15">
        <v>43055</v>
      </c>
      <c r="D180" s="9">
        <v>10.027905594000051</v>
      </c>
      <c r="E180" s="7">
        <v>12.47453825866565</v>
      </c>
    </row>
    <row r="181" spans="1:5" x14ac:dyDescent="0.35">
      <c r="A181" s="15">
        <v>43042</v>
      </c>
      <c r="B181" s="15">
        <v>43056</v>
      </c>
      <c r="C181" s="15">
        <v>43069</v>
      </c>
      <c r="D181" s="9">
        <v>10.03539886509123</v>
      </c>
      <c r="E181" s="7">
        <v>12.498908005120809</v>
      </c>
    </row>
    <row r="182" spans="1:5" x14ac:dyDescent="0.35">
      <c r="A182" s="15">
        <v>43056</v>
      </c>
      <c r="B182" s="15">
        <v>43070</v>
      </c>
      <c r="C182" s="15">
        <v>43083</v>
      </c>
      <c r="D182" s="9">
        <v>10.040074436562493</v>
      </c>
      <c r="E182" s="7">
        <v>12.515809927445897</v>
      </c>
    </row>
    <row r="183" spans="1:5" x14ac:dyDescent="0.35">
      <c r="A183" s="15">
        <v>43070</v>
      </c>
      <c r="B183" s="15">
        <v>43084</v>
      </c>
      <c r="C183" s="15">
        <v>43097</v>
      </c>
      <c r="D183" s="9">
        <v>10.036001183005995</v>
      </c>
      <c r="E183" s="7">
        <v>12.491064231550318</v>
      </c>
    </row>
    <row r="184" spans="1:5" x14ac:dyDescent="0.35">
      <c r="A184" s="15">
        <v>43084</v>
      </c>
      <c r="B184" s="15">
        <v>43098</v>
      </c>
      <c r="C184" s="15">
        <v>43111</v>
      </c>
      <c r="D184" s="9">
        <v>10.03030269631337</v>
      </c>
      <c r="E184" s="7">
        <v>12.459783585624464</v>
      </c>
    </row>
    <row r="185" spans="1:5" x14ac:dyDescent="0.35">
      <c r="A185" s="15">
        <v>43098</v>
      </c>
      <c r="B185" s="15">
        <v>43112</v>
      </c>
      <c r="C185" s="15">
        <v>43125</v>
      </c>
      <c r="D185" s="9">
        <v>10.026560870837431</v>
      </c>
      <c r="E185" s="7">
        <v>12.365904959933827</v>
      </c>
    </row>
    <row r="186" spans="1:5" x14ac:dyDescent="0.35">
      <c r="A186" s="15">
        <v>43112</v>
      </c>
      <c r="B186" s="15">
        <v>43126</v>
      </c>
      <c r="C186" s="15">
        <v>43139</v>
      </c>
      <c r="D186" s="9">
        <v>10.034717804116424</v>
      </c>
      <c r="E186" s="7">
        <v>12.412394005332688</v>
      </c>
    </row>
    <row r="187" spans="1:5" x14ac:dyDescent="0.35">
      <c r="A187" s="15">
        <v>43126</v>
      </c>
      <c r="B187" s="15">
        <v>43140</v>
      </c>
      <c r="C187" s="15">
        <v>43153</v>
      </c>
      <c r="D187" s="9">
        <v>10.035994532164279</v>
      </c>
      <c r="E187" s="7">
        <v>12.408985652479259</v>
      </c>
    </row>
    <row r="188" spans="1:5" x14ac:dyDescent="0.35">
      <c r="A188" s="15">
        <v>43140</v>
      </c>
      <c r="B188" s="15">
        <v>43154</v>
      </c>
      <c r="C188" s="15">
        <v>43167</v>
      </c>
      <c r="D188" s="9">
        <v>10.0341308950642</v>
      </c>
      <c r="E188" s="7">
        <v>12.3949017330982</v>
      </c>
    </row>
    <row r="189" spans="1:5" x14ac:dyDescent="0.35">
      <c r="A189" s="15">
        <v>43154</v>
      </c>
      <c r="B189" s="15">
        <v>43168</v>
      </c>
      <c r="C189" s="15">
        <v>43181</v>
      </c>
      <c r="D189" s="9">
        <v>10.031211862429851</v>
      </c>
      <c r="E189" s="7">
        <v>12.387705780281227</v>
      </c>
    </row>
    <row r="190" spans="1:5" x14ac:dyDescent="0.35">
      <c r="A190" s="15">
        <v>43168</v>
      </c>
      <c r="B190" s="15">
        <v>43182</v>
      </c>
      <c r="C190" s="15">
        <v>43195</v>
      </c>
      <c r="D190" s="9">
        <v>10.030046782377401</v>
      </c>
      <c r="E190" s="7">
        <v>12.4246992328569</v>
      </c>
    </row>
    <row r="191" spans="1:5" x14ac:dyDescent="0.35">
      <c r="A191" s="15">
        <v>43182</v>
      </c>
      <c r="B191" s="15">
        <v>43196</v>
      </c>
      <c r="C191" s="15">
        <v>43209</v>
      </c>
      <c r="D191" s="9">
        <v>10.038868554628074</v>
      </c>
      <c r="E191" s="7">
        <v>12.416280199595366</v>
      </c>
    </row>
    <row r="192" spans="1:5" x14ac:dyDescent="0.35">
      <c r="A192" s="15">
        <v>43196</v>
      </c>
      <c r="B192" s="15">
        <v>43210</v>
      </c>
      <c r="C192" s="15">
        <v>43223</v>
      </c>
      <c r="D192" s="9">
        <v>10.037610003192187</v>
      </c>
      <c r="E192" s="7">
        <v>12.377249920991789</v>
      </c>
    </row>
    <row r="193" spans="1:5" x14ac:dyDescent="0.35">
      <c r="A193" s="15">
        <v>43210</v>
      </c>
      <c r="B193" s="15">
        <v>43224</v>
      </c>
      <c r="C193" s="15">
        <v>43237</v>
      </c>
      <c r="D193" s="9">
        <v>10.030455536002346</v>
      </c>
      <c r="E193" s="7">
        <v>12.42101334782145</v>
      </c>
    </row>
    <row r="194" spans="1:5" x14ac:dyDescent="0.35">
      <c r="A194" s="15">
        <v>43224</v>
      </c>
      <c r="B194" s="15">
        <v>43238</v>
      </c>
      <c r="C194" s="15">
        <v>43251</v>
      </c>
      <c r="D194" s="9">
        <v>10.030077269503526</v>
      </c>
      <c r="E194" s="7">
        <v>12.437720426411019</v>
      </c>
    </row>
    <row r="195" spans="1:5" x14ac:dyDescent="0.35">
      <c r="A195" s="15">
        <v>43238</v>
      </c>
      <c r="B195" s="15">
        <v>43252</v>
      </c>
      <c r="C195" s="15">
        <v>43268</v>
      </c>
      <c r="D195" s="9">
        <v>10.036567981191023</v>
      </c>
      <c r="E195" s="7">
        <v>12.439963512137348</v>
      </c>
    </row>
    <row r="196" spans="1:5" x14ac:dyDescent="0.35">
      <c r="A196" s="15">
        <v>43252</v>
      </c>
      <c r="B196" s="15">
        <v>43269</v>
      </c>
      <c r="C196" s="15">
        <v>43279</v>
      </c>
      <c r="D196" s="9">
        <v>10.029307743813931</v>
      </c>
      <c r="E196" s="7">
        <v>12.438166968144118</v>
      </c>
    </row>
    <row r="197" spans="1:5" x14ac:dyDescent="0.35">
      <c r="A197" s="15">
        <v>43265</v>
      </c>
      <c r="B197" s="15">
        <v>43280</v>
      </c>
      <c r="C197" s="15">
        <v>43293</v>
      </c>
      <c r="D197" s="9">
        <v>10.03546066949303</v>
      </c>
      <c r="E197" s="7">
        <v>12.422989087234676</v>
      </c>
    </row>
    <row r="198" spans="1:5" x14ac:dyDescent="0.35">
      <c r="A198" s="15">
        <v>43280</v>
      </c>
      <c r="B198" s="15">
        <v>43294</v>
      </c>
      <c r="C198" s="15">
        <v>43307</v>
      </c>
      <c r="D198" s="9">
        <v>10.032717179191394</v>
      </c>
      <c r="E198" s="7">
        <v>12.389105743107578</v>
      </c>
    </row>
    <row r="199" spans="1:5" x14ac:dyDescent="0.35">
      <c r="A199" s="15">
        <v>43294</v>
      </c>
      <c r="B199" s="15">
        <v>43308</v>
      </c>
      <c r="C199" s="15">
        <v>43321</v>
      </c>
      <c r="D199" s="9">
        <v>10.04977714840822</v>
      </c>
      <c r="E199" s="7">
        <v>12.429201213074595</v>
      </c>
    </row>
    <row r="200" spans="1:5" x14ac:dyDescent="0.35">
      <c r="A200" s="15">
        <v>43308</v>
      </c>
      <c r="B200" s="15">
        <v>43322</v>
      </c>
      <c r="C200" s="15">
        <v>43338</v>
      </c>
      <c r="D200" s="9">
        <v>7.5677781435292077</v>
      </c>
      <c r="E200" s="7">
        <v>11.567019068141057</v>
      </c>
    </row>
    <row r="201" spans="1:5" x14ac:dyDescent="0.35">
      <c r="A201" s="15">
        <v>43322</v>
      </c>
      <c r="B201" s="15">
        <v>43339</v>
      </c>
      <c r="C201" s="15">
        <v>43349</v>
      </c>
      <c r="D201" s="9">
        <v>7.5652164909532233</v>
      </c>
      <c r="E201" s="7">
        <v>11.546327468570174</v>
      </c>
    </row>
    <row r="202" spans="1:5" x14ac:dyDescent="0.35">
      <c r="A202" s="15">
        <v>43332</v>
      </c>
      <c r="B202" s="15">
        <v>43350</v>
      </c>
      <c r="C202" s="15">
        <v>43363</v>
      </c>
      <c r="D202" s="9">
        <v>7.5823220353364862</v>
      </c>
      <c r="E202" s="7">
        <v>11.521775631267566</v>
      </c>
    </row>
    <row r="203" spans="1:5" x14ac:dyDescent="0.35">
      <c r="A203" s="15">
        <v>43350</v>
      </c>
      <c r="B203" s="15">
        <v>43364</v>
      </c>
      <c r="C203" s="15">
        <v>43377</v>
      </c>
      <c r="D203" s="9">
        <v>7.5832014286028286</v>
      </c>
      <c r="E203" s="7">
        <v>11.426189935799085</v>
      </c>
    </row>
    <row r="204" spans="1:5" x14ac:dyDescent="0.35">
      <c r="A204" s="15">
        <v>43364</v>
      </c>
      <c r="B204" s="15">
        <v>43378</v>
      </c>
      <c r="C204" s="15">
        <v>43391</v>
      </c>
      <c r="D204" s="9">
        <v>7.5813942132536098</v>
      </c>
      <c r="E204" s="7">
        <v>11.40679179714108</v>
      </c>
    </row>
    <row r="205" spans="1:5" x14ac:dyDescent="0.35">
      <c r="A205" s="15">
        <v>43378</v>
      </c>
      <c r="B205" s="15">
        <v>43392</v>
      </c>
      <c r="C205" s="15">
        <v>43405</v>
      </c>
      <c r="D205" s="9">
        <v>7.5844628533225027</v>
      </c>
      <c r="E205" s="7">
        <v>11.334556143058803</v>
      </c>
    </row>
    <row r="206" spans="1:5" x14ac:dyDescent="0.35">
      <c r="A206" s="15">
        <v>43392</v>
      </c>
      <c r="B206" s="15">
        <v>43406</v>
      </c>
      <c r="C206" s="15">
        <v>43419</v>
      </c>
      <c r="D206" s="9">
        <v>7.5736175533168621</v>
      </c>
      <c r="E206" s="7">
        <v>11.323888963882862</v>
      </c>
    </row>
    <row r="207" spans="1:5" x14ac:dyDescent="0.35">
      <c r="A207" s="15">
        <v>43406</v>
      </c>
      <c r="B207" s="15">
        <v>43420</v>
      </c>
      <c r="C207" s="15">
        <v>43433</v>
      </c>
      <c r="D207" s="9">
        <v>7.5415448409859582</v>
      </c>
      <c r="E207" s="7">
        <v>11.341347902481811</v>
      </c>
    </row>
    <row r="208" spans="1:5" x14ac:dyDescent="0.35">
      <c r="A208" s="15">
        <v>43420</v>
      </c>
      <c r="B208" s="15">
        <v>43434</v>
      </c>
      <c r="C208" s="15">
        <v>43447</v>
      </c>
      <c r="D208" s="9">
        <v>7.4998892081602442</v>
      </c>
      <c r="E208" s="7">
        <v>11.307444911884369</v>
      </c>
    </row>
    <row r="209" spans="1:5" x14ac:dyDescent="0.35">
      <c r="A209" s="15">
        <v>43434</v>
      </c>
      <c r="B209" s="15">
        <v>43448</v>
      </c>
      <c r="C209" s="15">
        <v>43461</v>
      </c>
      <c r="D209" s="9">
        <v>7.3754067263732264</v>
      </c>
      <c r="E209" s="7">
        <v>11.309646646034386</v>
      </c>
    </row>
    <row r="210" spans="1:5" x14ac:dyDescent="0.35">
      <c r="A210" s="15">
        <v>43448</v>
      </c>
      <c r="B210" s="15">
        <v>43462</v>
      </c>
      <c r="C210" s="15">
        <v>43475</v>
      </c>
      <c r="D210" s="9">
        <v>7.3657060315077665</v>
      </c>
      <c r="E210" s="7">
        <v>11.288003550202117</v>
      </c>
    </row>
    <row r="211" spans="1:5" x14ac:dyDescent="0.35">
      <c r="A211" s="15">
        <v>43462</v>
      </c>
      <c r="B211" s="15">
        <v>43476</v>
      </c>
      <c r="C211" s="15">
        <v>43489</v>
      </c>
      <c r="D211" s="9">
        <v>7.3635545718617195</v>
      </c>
      <c r="E211" s="7">
        <v>11.299721093785392</v>
      </c>
    </row>
    <row r="212" spans="1:5" x14ac:dyDescent="0.35">
      <c r="A212" s="15">
        <v>43476</v>
      </c>
      <c r="B212" s="15">
        <v>43490</v>
      </c>
      <c r="C212" s="15">
        <v>43503</v>
      </c>
      <c r="D212" s="9">
        <v>7.3640044059412917</v>
      </c>
      <c r="E212" s="7">
        <v>11.205421143180049</v>
      </c>
    </row>
    <row r="213" spans="1:5" x14ac:dyDescent="0.35">
      <c r="A213" s="15">
        <v>43490</v>
      </c>
      <c r="B213" s="15">
        <v>43504</v>
      </c>
      <c r="C213" s="15">
        <v>43517</v>
      </c>
      <c r="D213" s="9">
        <v>7.3664397443506866</v>
      </c>
      <c r="E213" s="7">
        <v>11.208224616304019</v>
      </c>
    </row>
    <row r="214" spans="1:5" x14ac:dyDescent="0.35">
      <c r="A214" s="15">
        <v>43504</v>
      </c>
      <c r="B214" s="15">
        <v>43518</v>
      </c>
      <c r="C214" s="15">
        <v>43531</v>
      </c>
      <c r="D214" s="9">
        <v>6.3818116277547796</v>
      </c>
      <c r="E214" s="7">
        <v>11.210002486747312</v>
      </c>
    </row>
    <row r="215" spans="1:5" x14ac:dyDescent="0.35">
      <c r="A215" s="15">
        <v>43518</v>
      </c>
      <c r="B215" s="15">
        <v>43532</v>
      </c>
      <c r="C215" s="15">
        <v>43545</v>
      </c>
      <c r="D215" s="9">
        <v>6.4141387683793711</v>
      </c>
      <c r="E215" s="7">
        <v>11.213539828007487</v>
      </c>
    </row>
    <row r="216" spans="1:5" x14ac:dyDescent="0.35">
      <c r="A216" s="15">
        <v>43532</v>
      </c>
      <c r="B216" s="15">
        <v>43546</v>
      </c>
      <c r="C216" s="15">
        <v>43559</v>
      </c>
      <c r="D216" s="9">
        <v>6.4560452298740802</v>
      </c>
      <c r="E216" s="7">
        <v>11.163531649201444</v>
      </c>
    </row>
    <row r="217" spans="1:5" x14ac:dyDescent="0.35">
      <c r="A217" s="15">
        <v>43546</v>
      </c>
      <c r="B217" s="15">
        <v>43560</v>
      </c>
      <c r="C217" s="15">
        <v>43573</v>
      </c>
      <c r="D217" s="9">
        <v>6.4631302533842891</v>
      </c>
      <c r="E217" s="9">
        <v>11.161842971973801</v>
      </c>
    </row>
    <row r="218" spans="1:5" x14ac:dyDescent="0.35">
      <c r="A218" s="15">
        <v>43560</v>
      </c>
      <c r="B218" s="15">
        <v>43574</v>
      </c>
      <c r="C218" s="15">
        <v>43587</v>
      </c>
      <c r="D218" s="9">
        <v>6.4778260418341267</v>
      </c>
      <c r="E218" s="9">
        <v>11.148891634686318</v>
      </c>
    </row>
    <row r="219" spans="1:5" x14ac:dyDescent="0.35">
      <c r="A219" s="15">
        <v>43574</v>
      </c>
      <c r="B219" s="15">
        <v>43588</v>
      </c>
      <c r="C219" s="15">
        <v>43601</v>
      </c>
      <c r="D219" s="9">
        <v>6.4994140278129091</v>
      </c>
      <c r="E219" s="9">
        <v>11.1713658063297</v>
      </c>
    </row>
    <row r="220" spans="1:5" x14ac:dyDescent="0.35">
      <c r="A220" s="15">
        <v>43588</v>
      </c>
      <c r="B220" s="15">
        <v>43602</v>
      </c>
      <c r="C220" s="15">
        <v>43615</v>
      </c>
      <c r="D220" s="9">
        <v>6.5122385101700768</v>
      </c>
      <c r="E220" s="9">
        <v>12.196066166791322</v>
      </c>
    </row>
    <row r="221" spans="1:5" x14ac:dyDescent="0.35">
      <c r="A221" s="15">
        <v>43602</v>
      </c>
      <c r="B221" s="15">
        <v>43616</v>
      </c>
      <c r="C221" s="15">
        <v>43629</v>
      </c>
      <c r="D221" s="9">
        <v>6.5</v>
      </c>
      <c r="E221" s="9">
        <v>13.552632393517289</v>
      </c>
    </row>
    <row r="222" spans="1:5" x14ac:dyDescent="0.35">
      <c r="A222" s="15">
        <v>43616</v>
      </c>
      <c r="B222" s="15">
        <v>43630</v>
      </c>
      <c r="C222" s="15">
        <v>43643</v>
      </c>
      <c r="D222" s="9">
        <v>6.5053462386551981</v>
      </c>
      <c r="E222" s="9">
        <v>13.545654221169826</v>
      </c>
    </row>
    <row r="223" spans="1:5" x14ac:dyDescent="0.35">
      <c r="A223" s="15">
        <v>43630</v>
      </c>
      <c r="B223" s="15">
        <v>43644</v>
      </c>
      <c r="C223" s="15">
        <v>43657</v>
      </c>
      <c r="D223" s="9">
        <v>6.4610925998907049</v>
      </c>
      <c r="E223" s="9">
        <v>13.51770828676252</v>
      </c>
    </row>
    <row r="224" spans="1:5" x14ac:dyDescent="0.35">
      <c r="A224" s="15">
        <v>43644</v>
      </c>
      <c r="B224" s="15">
        <v>43658</v>
      </c>
      <c r="C224" s="15">
        <v>43671</v>
      </c>
      <c r="D224" s="9">
        <v>6.4286180962638513</v>
      </c>
      <c r="E224" s="9">
        <v>13.559731602381705</v>
      </c>
    </row>
    <row r="225" spans="1:5" x14ac:dyDescent="0.35">
      <c r="A225" s="15">
        <v>43658</v>
      </c>
      <c r="B225" s="15">
        <v>43672</v>
      </c>
      <c r="C225" s="15">
        <v>43685</v>
      </c>
      <c r="D225" s="9">
        <v>6.4189313987639824</v>
      </c>
      <c r="E225" s="9">
        <v>13.62456787292027</v>
      </c>
    </row>
    <row r="226" spans="1:5" x14ac:dyDescent="0.35">
      <c r="A226" s="15">
        <v>43672</v>
      </c>
      <c r="B226" s="15">
        <v>43686</v>
      </c>
      <c r="C226" s="15">
        <v>43699</v>
      </c>
      <c r="D226" s="9">
        <v>6.4096938519848825</v>
      </c>
      <c r="E226" s="9">
        <v>14.340399665991111</v>
      </c>
    </row>
    <row r="227" spans="1:5" x14ac:dyDescent="0.35">
      <c r="A227" s="15">
        <v>43686</v>
      </c>
      <c r="B227" s="15">
        <v>43700</v>
      </c>
      <c r="C227" s="15">
        <v>43713</v>
      </c>
      <c r="D227" s="9">
        <v>4.9199481820412965</v>
      </c>
      <c r="E227" s="9">
        <v>14.341320141626953</v>
      </c>
    </row>
    <row r="228" spans="1:5" x14ac:dyDescent="0.35">
      <c r="A228" s="15">
        <v>43700</v>
      </c>
      <c r="B228" s="15">
        <v>43714</v>
      </c>
      <c r="C228" s="15">
        <v>43727</v>
      </c>
      <c r="D228" s="9">
        <v>4.8792197833973168</v>
      </c>
      <c r="E228" s="9">
        <v>14.307853579519739</v>
      </c>
    </row>
    <row r="229" spans="1:5" x14ac:dyDescent="0.35">
      <c r="A229" s="15">
        <v>43714</v>
      </c>
      <c r="B229" s="15">
        <v>43728</v>
      </c>
      <c r="C229" s="15">
        <v>43741</v>
      </c>
      <c r="D229" s="9">
        <v>4.8775754989140347</v>
      </c>
      <c r="E229" s="9">
        <v>14.327522210207583</v>
      </c>
    </row>
    <row r="230" spans="1:5" x14ac:dyDescent="0.35">
      <c r="A230" s="15">
        <v>43728</v>
      </c>
      <c r="B230" s="15">
        <v>43742</v>
      </c>
      <c r="C230" s="15">
        <v>43755</v>
      </c>
      <c r="D230" s="9">
        <v>4.8455656255207895</v>
      </c>
      <c r="E230" s="9">
        <v>15.05796880489925</v>
      </c>
    </row>
    <row r="231" spans="1:5" x14ac:dyDescent="0.35">
      <c r="A231" s="15">
        <v>43742</v>
      </c>
      <c r="B231" s="15">
        <v>43756</v>
      </c>
      <c r="C231" s="15">
        <v>43769</v>
      </c>
      <c r="D231" s="9">
        <v>4.8251682249271912</v>
      </c>
      <c r="E231" s="9">
        <v>15.075017995503337</v>
      </c>
    </row>
    <row r="232" spans="1:5" x14ac:dyDescent="0.35">
      <c r="A232" s="15">
        <v>43756</v>
      </c>
      <c r="B232" s="15">
        <v>43770</v>
      </c>
      <c r="C232" s="15">
        <v>43783</v>
      </c>
      <c r="D232" s="9">
        <v>4.4787415466403937</v>
      </c>
      <c r="E232" s="9">
        <v>15.086172428606584</v>
      </c>
    </row>
    <row r="233" spans="1:5" x14ac:dyDescent="0.35">
      <c r="A233" s="15">
        <v>43770</v>
      </c>
      <c r="B233" s="15">
        <v>43784</v>
      </c>
      <c r="C233" s="15">
        <v>43797</v>
      </c>
      <c r="D233" s="9">
        <v>4.4613584103359472</v>
      </c>
      <c r="E233" s="9">
        <v>15.094912015058698</v>
      </c>
    </row>
    <row r="234" spans="1:5" x14ac:dyDescent="0.35">
      <c r="A234" s="15">
        <v>43784</v>
      </c>
      <c r="B234" s="15">
        <v>43798</v>
      </c>
      <c r="C234" s="15">
        <v>43811</v>
      </c>
      <c r="D234" s="9">
        <v>4.0995183209826482</v>
      </c>
      <c r="E234" s="9">
        <v>15.104619900158516</v>
      </c>
    </row>
    <row r="235" spans="1:5" x14ac:dyDescent="0.35">
      <c r="A235" s="15">
        <v>43798</v>
      </c>
      <c r="B235" s="15">
        <v>43812</v>
      </c>
      <c r="C235" s="15">
        <v>43825</v>
      </c>
      <c r="D235" s="9">
        <v>3.5070727349019735</v>
      </c>
      <c r="E235" s="9">
        <v>15.075045994274669</v>
      </c>
    </row>
    <row r="236" spans="1:5" x14ac:dyDescent="0.35">
      <c r="A236" s="15">
        <v>43812</v>
      </c>
      <c r="B236" s="15">
        <v>43826</v>
      </c>
      <c r="C236" s="15">
        <v>43839</v>
      </c>
      <c r="D236" s="9">
        <v>3.6484223542460184</v>
      </c>
      <c r="E236" s="9">
        <v>15.059336162402406</v>
      </c>
    </row>
    <row r="237" spans="1:5" x14ac:dyDescent="0.35">
      <c r="A237" s="15">
        <v>43826</v>
      </c>
      <c r="B237" s="15">
        <v>43840</v>
      </c>
      <c r="C237" s="15">
        <v>43853</v>
      </c>
      <c r="D237" s="9">
        <v>3.6471250293247457</v>
      </c>
      <c r="E237" s="9">
        <v>16.021017975766156</v>
      </c>
    </row>
    <row r="238" spans="1:5" x14ac:dyDescent="0.35">
      <c r="A238" s="15">
        <v>43840</v>
      </c>
      <c r="B238" s="15">
        <v>43854</v>
      </c>
      <c r="C238" s="15">
        <v>43867</v>
      </c>
      <c r="D238" s="9">
        <v>3.7846567394112802</v>
      </c>
      <c r="E238" s="9">
        <v>16.014674622782394</v>
      </c>
    </row>
    <row r="239" spans="1:5" x14ac:dyDescent="0.35">
      <c r="A239" s="15">
        <v>43854</v>
      </c>
      <c r="B239" s="15">
        <v>43868</v>
      </c>
      <c r="C239" s="15">
        <v>43881</v>
      </c>
      <c r="D239" s="9">
        <v>3.8015656506726851</v>
      </c>
      <c r="E239" s="9">
        <v>16.011877207670715</v>
      </c>
    </row>
    <row r="240" spans="1:5" x14ac:dyDescent="0.35">
      <c r="A240" s="15">
        <v>43868</v>
      </c>
      <c r="B240" s="15">
        <v>43882</v>
      </c>
      <c r="C240" s="15">
        <v>43895</v>
      </c>
      <c r="D240" s="9">
        <v>4.1799975852167099</v>
      </c>
      <c r="E240" s="9">
        <v>16.023683260283715</v>
      </c>
    </row>
    <row r="241" spans="1:5" x14ac:dyDescent="0.35">
      <c r="A241" s="15">
        <v>43882</v>
      </c>
      <c r="B241" s="15">
        <v>43896</v>
      </c>
      <c r="C241" s="15">
        <v>43909</v>
      </c>
      <c r="D241" s="9">
        <v>4.7411861109128486</v>
      </c>
      <c r="E241" s="9">
        <v>16.017397968459882</v>
      </c>
    </row>
    <row r="242" spans="1:5" x14ac:dyDescent="0.35">
      <c r="A242" s="15">
        <v>43896</v>
      </c>
      <c r="B242" s="15">
        <v>43910</v>
      </c>
      <c r="C242" s="15">
        <v>43923</v>
      </c>
      <c r="D242" s="9">
        <v>4.6409981255307917</v>
      </c>
      <c r="E242" s="9">
        <v>14.135330500677007</v>
      </c>
    </row>
    <row r="243" spans="1:5" x14ac:dyDescent="0.35">
      <c r="A243" s="15">
        <v>43910</v>
      </c>
      <c r="B243" s="15">
        <v>43924</v>
      </c>
      <c r="C243" s="15">
        <v>43937</v>
      </c>
      <c r="D243" s="9">
        <v>4.6479532906634544</v>
      </c>
      <c r="E243" s="9">
        <v>14.15014676456712</v>
      </c>
    </row>
    <row r="244" spans="1:5" x14ac:dyDescent="0.35">
      <c r="A244" s="15">
        <v>43924</v>
      </c>
      <c r="B244" s="15">
        <v>43938</v>
      </c>
      <c r="C244" s="15">
        <v>43954</v>
      </c>
      <c r="D244" s="9">
        <v>4.2903947212448514</v>
      </c>
      <c r="E244" s="9">
        <v>13.659816971607301</v>
      </c>
    </row>
    <row r="245" spans="1:5" x14ac:dyDescent="0.35">
      <c r="A245" s="15">
        <v>43938</v>
      </c>
      <c r="B245" s="15">
        <v>43955</v>
      </c>
      <c r="C245" s="15">
        <v>43965</v>
      </c>
      <c r="D245" s="9">
        <v>4.2426144899836302</v>
      </c>
      <c r="E245" s="9">
        <v>13.691148870494199</v>
      </c>
    </row>
    <row r="246" spans="1:5" x14ac:dyDescent="0.35">
      <c r="A246" s="15">
        <v>43951</v>
      </c>
      <c r="B246" s="15">
        <v>43966</v>
      </c>
      <c r="C246" s="15">
        <v>43979</v>
      </c>
      <c r="D246" s="9">
        <v>3.7247263590008663</v>
      </c>
      <c r="E246" s="9">
        <v>12.839928352292615</v>
      </c>
    </row>
    <row r="247" spans="1:5" x14ac:dyDescent="0.35">
      <c r="A247" s="15">
        <v>43966</v>
      </c>
      <c r="B247" s="15">
        <v>43980</v>
      </c>
      <c r="C247" s="15">
        <v>43993</v>
      </c>
      <c r="D247" s="9">
        <v>3.6724529691334142</v>
      </c>
      <c r="E247" s="9">
        <v>12.781813299216388</v>
      </c>
    </row>
    <row r="248" spans="1:5" x14ac:dyDescent="0.35">
      <c r="A248" s="15">
        <v>43980</v>
      </c>
      <c r="B248" s="15">
        <v>43994</v>
      </c>
      <c r="C248" s="15">
        <v>44007</v>
      </c>
      <c r="D248" s="9">
        <v>3.7706734646483637</v>
      </c>
      <c r="E248" s="9">
        <v>12.84184944527812</v>
      </c>
    </row>
    <row r="249" spans="1:5" x14ac:dyDescent="0.35">
      <c r="A249" s="15">
        <v>43994</v>
      </c>
      <c r="B249" s="15">
        <v>44008</v>
      </c>
      <c r="C249" s="15">
        <v>44021</v>
      </c>
      <c r="D249" s="9">
        <v>3.621872482441777</v>
      </c>
      <c r="E249" s="9">
        <v>12.671108260130758</v>
      </c>
    </row>
    <row r="250" spans="1:5" x14ac:dyDescent="0.35">
      <c r="A250" s="15">
        <v>44008</v>
      </c>
      <c r="B250" s="15">
        <v>44022</v>
      </c>
      <c r="C250" s="15">
        <v>44035</v>
      </c>
      <c r="D250" s="9">
        <v>3.1648746054918782</v>
      </c>
      <c r="E250" s="9">
        <v>12.058444429909406</v>
      </c>
    </row>
    <row r="251" spans="1:5" x14ac:dyDescent="0.35">
      <c r="A251" s="15">
        <v>44022</v>
      </c>
      <c r="B251" s="15">
        <v>44036</v>
      </c>
      <c r="C251" s="15">
        <v>44049</v>
      </c>
      <c r="D251" s="9">
        <v>3.1461491925509191</v>
      </c>
      <c r="E251" s="9">
        <v>15.054456547581877</v>
      </c>
    </row>
    <row r="252" spans="1:5" x14ac:dyDescent="0.35">
      <c r="A252" s="15">
        <v>44036</v>
      </c>
      <c r="B252" s="15">
        <v>44050</v>
      </c>
      <c r="C252" s="15">
        <v>44063</v>
      </c>
      <c r="D252" s="9">
        <v>2.7403980069875473</v>
      </c>
      <c r="E252" s="9">
        <v>14.515350178928299</v>
      </c>
    </row>
    <row r="253" spans="1:5" x14ac:dyDescent="0.35">
      <c r="A253" s="15">
        <v>44050</v>
      </c>
      <c r="B253" s="15">
        <v>44064</v>
      </c>
      <c r="C253" s="15">
        <v>44077</v>
      </c>
      <c r="D253" s="9">
        <v>2.5628417120435554</v>
      </c>
      <c r="E253" s="9">
        <v>14.333205772257976</v>
      </c>
    </row>
    <row r="254" spans="1:5" x14ac:dyDescent="0.35">
      <c r="A254" s="15">
        <v>44064</v>
      </c>
      <c r="B254" s="15">
        <v>44078</v>
      </c>
      <c r="C254" s="15">
        <v>44091</v>
      </c>
      <c r="D254" s="9">
        <v>4.2120120142734985</v>
      </c>
      <c r="E254" s="9">
        <v>16.440856762671235</v>
      </c>
    </row>
    <row r="255" spans="1:5" x14ac:dyDescent="0.35">
      <c r="A255" s="15">
        <v>44078</v>
      </c>
      <c r="B255" s="15">
        <v>44092</v>
      </c>
      <c r="C255" s="15">
        <v>44105</v>
      </c>
      <c r="D255" s="9">
        <v>4.2144790888514212</v>
      </c>
      <c r="E255" s="9">
        <v>16.430061525860896</v>
      </c>
    </row>
    <row r="256" spans="1:5" x14ac:dyDescent="0.35">
      <c r="A256" s="15">
        <v>44092</v>
      </c>
      <c r="B256" s="15">
        <v>44106</v>
      </c>
      <c r="C256" s="15">
        <v>44119</v>
      </c>
      <c r="D256" s="9">
        <v>4.2241036537925778</v>
      </c>
      <c r="E256" s="9">
        <v>16.431794024657119</v>
      </c>
    </row>
    <row r="257" spans="1:5" x14ac:dyDescent="0.35">
      <c r="A257" s="15">
        <v>44106</v>
      </c>
      <c r="B257" s="15">
        <v>44120</v>
      </c>
      <c r="C257" s="15">
        <v>44133</v>
      </c>
      <c r="D257" s="9">
        <v>4.0164444581855427</v>
      </c>
      <c r="E257" s="9">
        <v>16.078933279648268</v>
      </c>
    </row>
    <row r="258" spans="1:5" x14ac:dyDescent="0.35">
      <c r="A258" s="15">
        <v>44120</v>
      </c>
      <c r="B258" s="15">
        <v>44134</v>
      </c>
      <c r="C258" s="15">
        <v>44147</v>
      </c>
      <c r="D258" s="9">
        <v>3.9822434522142167</v>
      </c>
      <c r="E258" s="9">
        <v>16.027556189117824</v>
      </c>
    </row>
    <row r="259" spans="1:5" x14ac:dyDescent="0.35">
      <c r="A259" s="15">
        <v>44134</v>
      </c>
      <c r="B259" s="15">
        <v>44148</v>
      </c>
      <c r="C259" s="15">
        <v>44161</v>
      </c>
      <c r="D259" s="9">
        <v>3.9777822452296414</v>
      </c>
      <c r="E259" s="9">
        <v>16.055343148773431</v>
      </c>
    </row>
    <row r="260" spans="1:5" x14ac:dyDescent="0.35">
      <c r="A260" s="15">
        <v>44148</v>
      </c>
      <c r="B260" s="15">
        <v>44162</v>
      </c>
      <c r="C260" s="15">
        <v>44175</v>
      </c>
      <c r="D260" s="9">
        <v>3.9396040192577511</v>
      </c>
      <c r="E260" s="9">
        <v>16.058076411535712</v>
      </c>
    </row>
    <row r="261" spans="1:5" x14ac:dyDescent="0.35">
      <c r="A261" s="15">
        <v>44162</v>
      </c>
      <c r="B261" s="15">
        <v>44176</v>
      </c>
      <c r="C261" s="15">
        <v>44189</v>
      </c>
      <c r="D261" s="9">
        <v>3.9284183812320674</v>
      </c>
      <c r="E261" s="9">
        <v>16.068467519897357</v>
      </c>
    </row>
    <row r="262" spans="1:5" x14ac:dyDescent="0.35">
      <c r="A262" s="15">
        <v>44176</v>
      </c>
      <c r="B262" s="15">
        <v>44190</v>
      </c>
      <c r="C262" s="15">
        <v>44203</v>
      </c>
      <c r="D262" s="9">
        <v>5.7298933981728029</v>
      </c>
      <c r="E262" s="9">
        <v>17.161023641271093</v>
      </c>
    </row>
    <row r="263" spans="1:5" x14ac:dyDescent="0.35">
      <c r="A263" s="15">
        <v>44190</v>
      </c>
      <c r="B263" s="15">
        <v>44204</v>
      </c>
      <c r="C263" s="15">
        <v>44217</v>
      </c>
      <c r="D263" s="9">
        <v>5.7493853229661731</v>
      </c>
      <c r="E263" s="9">
        <v>17.233950623302999</v>
      </c>
    </row>
    <row r="264" spans="1:5" x14ac:dyDescent="0.35">
      <c r="A264" s="15">
        <v>44204</v>
      </c>
      <c r="B264" s="15">
        <v>44218</v>
      </c>
      <c r="C264" s="15">
        <v>44231</v>
      </c>
      <c r="D264" s="9">
        <v>5.7319036058226471</v>
      </c>
      <c r="E264" s="9">
        <v>17.253212067975706</v>
      </c>
    </row>
    <row r="265" spans="1:5" x14ac:dyDescent="0.35">
      <c r="A265" s="15">
        <v>44218</v>
      </c>
      <c r="B265" s="15">
        <v>44232</v>
      </c>
      <c r="C265" s="15">
        <v>44245</v>
      </c>
      <c r="D265" s="9">
        <v>5.7270818245603845</v>
      </c>
      <c r="E265" s="9">
        <v>17.245755646246078</v>
      </c>
    </row>
    <row r="266" spans="1:5" x14ac:dyDescent="0.35">
      <c r="A266" s="15">
        <v>44232</v>
      </c>
      <c r="B266" s="15">
        <v>44246</v>
      </c>
      <c r="C266" s="15">
        <v>44259</v>
      </c>
      <c r="D266" s="9">
        <v>5.7172997624271655</v>
      </c>
      <c r="E266" s="9">
        <v>17.195650459216662</v>
      </c>
    </row>
    <row r="267" spans="1:5" x14ac:dyDescent="0.35">
      <c r="A267" s="15">
        <v>44246</v>
      </c>
      <c r="B267" s="15">
        <v>44260</v>
      </c>
      <c r="C267" s="15">
        <v>44273</v>
      </c>
      <c r="D267" s="9">
        <v>7.697271860863089</v>
      </c>
      <c r="E267" s="9">
        <v>17.220464335466769</v>
      </c>
    </row>
    <row r="268" spans="1:5" x14ac:dyDescent="0.35">
      <c r="A268" s="15">
        <v>44260</v>
      </c>
      <c r="B268" s="15">
        <v>44274</v>
      </c>
      <c r="C268" s="15">
        <v>44287</v>
      </c>
      <c r="D268" s="9">
        <v>7.6931520114706577</v>
      </c>
      <c r="E268" s="9">
        <v>17.193890869523251</v>
      </c>
    </row>
    <row r="269" spans="1:5" x14ac:dyDescent="0.35">
      <c r="A269" s="15">
        <v>44274</v>
      </c>
      <c r="B269" s="15">
        <v>44288</v>
      </c>
      <c r="C269" s="15">
        <v>44301</v>
      </c>
      <c r="D269" s="9">
        <v>7.6832413002461131</v>
      </c>
      <c r="E269" s="9">
        <v>17.219327869009344</v>
      </c>
    </row>
    <row r="270" spans="1:5" x14ac:dyDescent="0.35">
      <c r="A270" s="15">
        <v>44288</v>
      </c>
      <c r="B270" s="15">
        <v>44302</v>
      </c>
      <c r="C270" s="15">
        <v>44315</v>
      </c>
      <c r="D270" s="9">
        <v>7.6325997035832742</v>
      </c>
      <c r="E270" s="9">
        <v>17.085695084978976</v>
      </c>
    </row>
    <row r="271" spans="1:5" x14ac:dyDescent="0.35">
      <c r="A271" s="15">
        <v>44302</v>
      </c>
      <c r="B271" s="15">
        <v>44316</v>
      </c>
      <c r="C271" s="15">
        <v>44332</v>
      </c>
      <c r="D271" s="9">
        <v>7.6379021564770344</v>
      </c>
      <c r="E271" s="9">
        <v>17.119802642452843</v>
      </c>
    </row>
    <row r="272" spans="1:5" x14ac:dyDescent="0.35">
      <c r="A272" s="15">
        <v>44316</v>
      </c>
      <c r="B272" s="15">
        <v>44333</v>
      </c>
      <c r="C272" s="15">
        <v>44343</v>
      </c>
      <c r="D272" s="9">
        <v>7.6318791433932986</v>
      </c>
      <c r="E272" s="9">
        <v>17.152124235487534</v>
      </c>
    </row>
    <row r="273" spans="1:5" x14ac:dyDescent="0.35">
      <c r="A273" s="15">
        <v>44328</v>
      </c>
      <c r="B273" s="15">
        <v>44344</v>
      </c>
      <c r="C273" s="15">
        <v>44357</v>
      </c>
      <c r="D273" s="9">
        <v>7.6375783539818372</v>
      </c>
      <c r="E273" s="9">
        <v>17.186868932798266</v>
      </c>
    </row>
    <row r="274" spans="1:5" x14ac:dyDescent="0.35">
      <c r="A274" s="15">
        <v>44344</v>
      </c>
      <c r="B274" s="15">
        <v>44358</v>
      </c>
      <c r="C274" s="15">
        <v>44371</v>
      </c>
      <c r="D274" s="9">
        <v>7.6358557937237777</v>
      </c>
      <c r="E274" s="9">
        <v>17.21293531239003</v>
      </c>
    </row>
    <row r="275" spans="1:5" x14ac:dyDescent="0.35">
      <c r="A275" s="15">
        <v>44358</v>
      </c>
      <c r="B275" s="15">
        <v>44372</v>
      </c>
      <c r="C275" s="15">
        <v>44385</v>
      </c>
      <c r="D275" s="9">
        <v>7.6366354505106244</v>
      </c>
      <c r="E275" s="9">
        <v>17.199704718645688</v>
      </c>
    </row>
    <row r="276" spans="1:5" x14ac:dyDescent="0.35">
      <c r="A276" s="15">
        <v>44372</v>
      </c>
      <c r="B276" s="15">
        <v>44386</v>
      </c>
      <c r="C276" s="15">
        <v>44402</v>
      </c>
      <c r="D276" s="9">
        <v>7.6595515694505014</v>
      </c>
      <c r="E276" s="9">
        <v>17.253056432924492</v>
      </c>
    </row>
    <row r="277" spans="1:5" x14ac:dyDescent="0.35">
      <c r="A277" s="15">
        <v>44386</v>
      </c>
      <c r="B277" s="15">
        <v>44403</v>
      </c>
      <c r="C277" s="15">
        <v>44413</v>
      </c>
      <c r="D277" s="9">
        <v>7.6616834277106944</v>
      </c>
      <c r="E277" s="9">
        <v>17.278018912298862</v>
      </c>
    </row>
    <row r="278" spans="1:5" x14ac:dyDescent="0.35">
      <c r="A278" s="15">
        <v>44396</v>
      </c>
      <c r="B278" s="15">
        <v>44414</v>
      </c>
      <c r="C278" s="15">
        <v>44427</v>
      </c>
      <c r="D278" s="9">
        <v>7.6695398019522614</v>
      </c>
      <c r="E278" s="9">
        <v>18.609276497183881</v>
      </c>
    </row>
    <row r="279" spans="1:5" x14ac:dyDescent="0.35">
      <c r="A279" s="15">
        <v>44414</v>
      </c>
      <c r="B279" s="15">
        <v>44428</v>
      </c>
      <c r="C279" s="15">
        <v>44441</v>
      </c>
      <c r="D279" s="9">
        <v>7.6621300365777039</v>
      </c>
      <c r="E279" s="9">
        <v>18.618421187977432</v>
      </c>
    </row>
    <row r="280" spans="1:5" x14ac:dyDescent="0.35">
      <c r="A280" s="15">
        <v>44428</v>
      </c>
      <c r="B280" s="15">
        <v>44442</v>
      </c>
      <c r="C280" s="15">
        <v>44455</v>
      </c>
      <c r="D280" s="9">
        <v>7.6648391418812665</v>
      </c>
      <c r="E280" s="9">
        <v>18.611985495070027</v>
      </c>
    </row>
    <row r="281" spans="1:5" x14ac:dyDescent="0.35">
      <c r="A281" s="15">
        <v>44442</v>
      </c>
      <c r="B281" s="15">
        <v>44456</v>
      </c>
      <c r="C281" s="15">
        <v>44469</v>
      </c>
      <c r="D281" s="9">
        <v>7.6627034947250277</v>
      </c>
      <c r="E281" s="9">
        <v>18.654665621828297</v>
      </c>
    </row>
    <row r="282" spans="1:5" x14ac:dyDescent="0.35">
      <c r="A282" s="15">
        <v>44456</v>
      </c>
      <c r="B282" s="15">
        <v>44470</v>
      </c>
      <c r="C282" s="15">
        <v>44483</v>
      </c>
      <c r="D282" s="9">
        <v>7.666320444314044</v>
      </c>
      <c r="E282" s="9">
        <v>20.152207680186866</v>
      </c>
    </row>
    <row r="283" spans="1:5" x14ac:dyDescent="0.35">
      <c r="A283" s="15">
        <v>44470</v>
      </c>
      <c r="B283" s="15">
        <v>44484</v>
      </c>
      <c r="C283" s="15">
        <v>44500</v>
      </c>
      <c r="D283" s="9">
        <v>7.6788932317237144</v>
      </c>
      <c r="E283" s="9">
        <v>20.109479071735041</v>
      </c>
    </row>
    <row r="284" spans="1:5" x14ac:dyDescent="0.35">
      <c r="A284" s="15">
        <v>44484</v>
      </c>
      <c r="B284" s="15">
        <v>44501</v>
      </c>
      <c r="C284" s="15">
        <v>44511</v>
      </c>
      <c r="D284" s="9">
        <v>7.6941555945591436</v>
      </c>
      <c r="E284" s="9">
        <v>20.162632768406795</v>
      </c>
    </row>
    <row r="285" spans="1:5" x14ac:dyDescent="0.35">
      <c r="A285" s="15">
        <v>44497</v>
      </c>
      <c r="B285" s="15">
        <v>44512</v>
      </c>
      <c r="C285" s="15">
        <v>44525</v>
      </c>
      <c r="D285" s="9">
        <v>7.7020319473183108</v>
      </c>
      <c r="E285" s="9">
        <v>21.680113306383991</v>
      </c>
    </row>
    <row r="286" spans="1:5" x14ac:dyDescent="0.35">
      <c r="A286" s="15">
        <v>44512</v>
      </c>
      <c r="B286" s="15">
        <v>44526</v>
      </c>
      <c r="C286" s="15">
        <v>44539</v>
      </c>
      <c r="D286" s="9">
        <v>7.7030788549131843</v>
      </c>
      <c r="E286" s="9">
        <v>21.774740988349038</v>
      </c>
    </row>
    <row r="287" spans="1:5" x14ac:dyDescent="0.35">
      <c r="A287" s="15">
        <v>44526</v>
      </c>
      <c r="B287" s="15">
        <v>44540</v>
      </c>
      <c r="C287" s="15">
        <v>44553</v>
      </c>
      <c r="D287" s="9">
        <v>7.7095155817490202</v>
      </c>
      <c r="E287" s="9">
        <v>21.742300154995263</v>
      </c>
    </row>
    <row r="288" spans="1:5" x14ac:dyDescent="0.35">
      <c r="A288" s="15">
        <v>44540</v>
      </c>
      <c r="B288" s="15">
        <v>44554</v>
      </c>
      <c r="C288" s="15">
        <v>44567</v>
      </c>
      <c r="D288" s="9">
        <v>7.6984458441076393</v>
      </c>
      <c r="E288" s="9">
        <v>21.638248120537458</v>
      </c>
    </row>
    <row r="289" spans="1:5" x14ac:dyDescent="0.35">
      <c r="A289" s="15">
        <v>44554</v>
      </c>
      <c r="B289" s="15">
        <v>44568</v>
      </c>
      <c r="C289" s="15">
        <v>44581</v>
      </c>
      <c r="D289" s="9">
        <v>7.7002886863901736</v>
      </c>
      <c r="E289" s="9">
        <v>21.782795440630856</v>
      </c>
    </row>
    <row r="290" spans="1:5" x14ac:dyDescent="0.35">
      <c r="A290" s="15">
        <v>44568</v>
      </c>
      <c r="B290" s="15">
        <v>44582</v>
      </c>
      <c r="C290" s="15">
        <v>44595</v>
      </c>
      <c r="D290" s="9">
        <v>7.6885096665039034</v>
      </c>
      <c r="E290" s="9">
        <v>21.717019957139968</v>
      </c>
    </row>
    <row r="291" spans="1:5" x14ac:dyDescent="0.35">
      <c r="A291" s="15">
        <v>44582</v>
      </c>
      <c r="B291" s="15">
        <v>44596</v>
      </c>
      <c r="C291" s="15">
        <v>44609</v>
      </c>
      <c r="D291" s="9">
        <v>7.6803625367843962</v>
      </c>
      <c r="E291" s="9">
        <v>21.67720962307283</v>
      </c>
    </row>
    <row r="292" spans="1:5" x14ac:dyDescent="0.35">
      <c r="A292" s="15">
        <v>44596</v>
      </c>
      <c r="B292" s="15">
        <v>44610</v>
      </c>
      <c r="C292" s="15">
        <v>44623</v>
      </c>
      <c r="D292" s="9">
        <v>7.667016160844577</v>
      </c>
      <c r="E292" s="9">
        <v>21.590729106985268</v>
      </c>
    </row>
    <row r="293" spans="1:5" x14ac:dyDescent="0.35">
      <c r="A293" s="15">
        <v>44610</v>
      </c>
      <c r="B293" s="15">
        <v>44624</v>
      </c>
      <c r="C293" s="15">
        <v>44637</v>
      </c>
      <c r="D293" s="9">
        <v>7.6664317199157468</v>
      </c>
      <c r="E293" s="9">
        <v>21.508178121776929</v>
      </c>
    </row>
    <row r="294" spans="1:5" x14ac:dyDescent="0.35">
      <c r="A294" s="15">
        <v>44624</v>
      </c>
      <c r="B294" s="15">
        <v>44638</v>
      </c>
      <c r="C294" s="15">
        <v>44651</v>
      </c>
      <c r="D294" s="9">
        <v>7.648697610335466</v>
      </c>
      <c r="E294" s="9">
        <v>21.566951928666743</v>
      </c>
    </row>
    <row r="295" spans="1:5" x14ac:dyDescent="0.35">
      <c r="A295" s="15">
        <v>44638</v>
      </c>
      <c r="B295" s="15">
        <v>44652</v>
      </c>
      <c r="C295" s="15">
        <v>44665</v>
      </c>
      <c r="D295" s="9">
        <v>7.7191151357737411</v>
      </c>
      <c r="E295" s="9">
        <v>21.630695953282039</v>
      </c>
    </row>
    <row r="296" spans="1:5" x14ac:dyDescent="0.35">
      <c r="A296" s="15">
        <v>44652</v>
      </c>
      <c r="B296" s="15">
        <v>44666</v>
      </c>
      <c r="C296" s="15">
        <v>44679</v>
      </c>
      <c r="D296" s="9">
        <v>7.7055128011712952</v>
      </c>
      <c r="E296" s="9">
        <v>21.663432674519907</v>
      </c>
    </row>
    <row r="297" spans="1:5" x14ac:dyDescent="0.35">
      <c r="A297" s="15">
        <v>44666</v>
      </c>
      <c r="B297" s="15">
        <v>44680</v>
      </c>
      <c r="C297" s="15">
        <v>44693</v>
      </c>
      <c r="D297" s="9">
        <v>7.6902421602761253</v>
      </c>
      <c r="E297" s="9">
        <v>21.690996979299296</v>
      </c>
    </row>
    <row r="298" spans="1:5" x14ac:dyDescent="0.35">
      <c r="A298" s="15">
        <v>44680</v>
      </c>
      <c r="B298" s="15">
        <v>44694</v>
      </c>
      <c r="C298" s="15">
        <v>44707</v>
      </c>
      <c r="D298" s="9">
        <v>7.5841881265186855</v>
      </c>
      <c r="E298" s="9">
        <v>21.701242346703921</v>
      </c>
    </row>
    <row r="299" spans="1:5" x14ac:dyDescent="0.35">
      <c r="A299" s="15">
        <v>44694</v>
      </c>
      <c r="B299" s="15">
        <v>44708</v>
      </c>
      <c r="C299" s="15">
        <v>44721</v>
      </c>
      <c r="D299" s="9">
        <v>7.5731733234286072</v>
      </c>
      <c r="E299" s="9">
        <v>21.734984387326701</v>
      </c>
    </row>
    <row r="300" spans="1:5" x14ac:dyDescent="0.35">
      <c r="A300" s="15">
        <v>44708</v>
      </c>
      <c r="B300" s="15">
        <v>44722</v>
      </c>
      <c r="C300" s="15">
        <v>44735</v>
      </c>
      <c r="D300" s="9">
        <v>7.6825323885996069</v>
      </c>
      <c r="E300" s="9">
        <v>22.873314729791112</v>
      </c>
    </row>
    <row r="301" spans="1:5" x14ac:dyDescent="0.35">
      <c r="A301" s="15">
        <v>44722</v>
      </c>
      <c r="B301" s="15">
        <v>44736</v>
      </c>
      <c r="C301" s="15">
        <v>44749</v>
      </c>
      <c r="D301" s="9">
        <v>7.5839414853801452</v>
      </c>
      <c r="E301" s="9">
        <v>22.72886745099073</v>
      </c>
    </row>
    <row r="302" spans="1:5" x14ac:dyDescent="0.35">
      <c r="A302" s="15">
        <v>44736</v>
      </c>
      <c r="B302" s="15">
        <v>44750</v>
      </c>
      <c r="C302" s="15">
        <v>44763</v>
      </c>
      <c r="D302" s="9">
        <v>7.6566174823617592</v>
      </c>
      <c r="E302" s="9">
        <v>22.789703460695858</v>
      </c>
    </row>
    <row r="303" spans="1:5" x14ac:dyDescent="0.35">
      <c r="A303" s="15">
        <v>44750</v>
      </c>
      <c r="B303" s="15">
        <v>44764</v>
      </c>
      <c r="C303" s="15">
        <v>44777</v>
      </c>
      <c r="D303" s="9">
        <v>7.6554011660814547</v>
      </c>
      <c r="E303" s="9">
        <v>22.619842910286476</v>
      </c>
    </row>
    <row r="304" spans="1:5" x14ac:dyDescent="0.35">
      <c r="A304" s="15">
        <v>44764</v>
      </c>
      <c r="B304" s="15">
        <v>44778</v>
      </c>
      <c r="C304" s="15">
        <v>44791</v>
      </c>
      <c r="D304" s="9">
        <v>7.6528290505655683</v>
      </c>
      <c r="E304" s="9">
        <v>22.388986111291061</v>
      </c>
    </row>
    <row r="305" spans="1:5" x14ac:dyDescent="0.35">
      <c r="A305" s="15">
        <v>44778</v>
      </c>
      <c r="B305" s="15">
        <v>44792</v>
      </c>
      <c r="C305" s="15">
        <v>44805</v>
      </c>
      <c r="D305" s="9">
        <v>7.6507073133211607</v>
      </c>
      <c r="E305" s="9">
        <v>22.243698980136418</v>
      </c>
    </row>
    <row r="306" spans="1:5" x14ac:dyDescent="0.35">
      <c r="A306" s="15">
        <v>44792</v>
      </c>
      <c r="B306" s="15">
        <v>44806</v>
      </c>
      <c r="C306" s="15">
        <v>44819</v>
      </c>
      <c r="D306" s="9">
        <v>7.653984931119326</v>
      </c>
      <c r="E306" s="9">
        <v>21.878457165012403</v>
      </c>
    </row>
    <row r="307" spans="1:5" x14ac:dyDescent="0.35">
      <c r="A307" s="15">
        <v>44806</v>
      </c>
      <c r="B307" s="15">
        <v>44820</v>
      </c>
      <c r="C307" s="15">
        <v>44833</v>
      </c>
      <c r="D307" s="9">
        <v>7.6454725764615175</v>
      </c>
      <c r="E307" s="9">
        <v>23.101239566498844</v>
      </c>
    </row>
    <row r="308" spans="1:5" x14ac:dyDescent="0.35">
      <c r="A308" s="15">
        <v>44820</v>
      </c>
      <c r="B308" s="15">
        <v>44834</v>
      </c>
      <c r="C308" s="15">
        <v>44847</v>
      </c>
      <c r="D308" s="9">
        <v>7.5803651047156126</v>
      </c>
      <c r="E308" s="9">
        <v>22.654275518171161</v>
      </c>
    </row>
    <row r="309" spans="1:5" x14ac:dyDescent="0.35">
      <c r="A309" s="15">
        <v>44834</v>
      </c>
      <c r="B309" s="15">
        <v>44848</v>
      </c>
      <c r="C309" s="15">
        <v>44861</v>
      </c>
      <c r="D309" s="9">
        <v>7.6206958440445201</v>
      </c>
      <c r="E309" s="9">
        <v>22.439748876182644</v>
      </c>
    </row>
    <row r="310" spans="1:5" x14ac:dyDescent="0.35">
      <c r="A310" s="15">
        <v>44848</v>
      </c>
      <c r="B310" s="15">
        <v>44862</v>
      </c>
      <c r="C310" s="15">
        <v>44875</v>
      </c>
      <c r="D310" s="9">
        <v>7.6352697441331943</v>
      </c>
      <c r="E310" s="9">
        <v>22.333637423488621</v>
      </c>
    </row>
    <row r="311" spans="1:5" x14ac:dyDescent="0.35">
      <c r="A311" s="15">
        <v>44862</v>
      </c>
      <c r="B311" s="15">
        <v>44876</v>
      </c>
      <c r="C311" s="15">
        <v>44889</v>
      </c>
      <c r="D311" s="9">
        <v>7.6473675584977254</v>
      </c>
      <c r="E311" s="9">
        <v>22.033886414622373</v>
      </c>
    </row>
    <row r="312" spans="1:5" x14ac:dyDescent="0.35">
      <c r="A312" s="15">
        <v>44876</v>
      </c>
      <c r="B312" s="15">
        <v>44890</v>
      </c>
      <c r="C312" s="15">
        <v>44903</v>
      </c>
      <c r="D312" s="9">
        <v>7.6675719877612387</v>
      </c>
      <c r="E312" s="9">
        <v>22.050966788915652</v>
      </c>
    </row>
    <row r="313" spans="1:5" x14ac:dyDescent="0.35">
      <c r="A313" s="15">
        <v>44890</v>
      </c>
      <c r="B313" s="15">
        <v>44904</v>
      </c>
      <c r="C313" s="15">
        <v>44917</v>
      </c>
      <c r="D313" s="9">
        <v>7.6886203241242583</v>
      </c>
      <c r="E313" s="9">
        <v>21.997512607642904</v>
      </c>
    </row>
    <row r="314" spans="1:5" x14ac:dyDescent="0.35">
      <c r="A314" s="15">
        <v>44904</v>
      </c>
      <c r="B314" s="15">
        <v>44918</v>
      </c>
      <c r="C314" s="15">
        <v>44931</v>
      </c>
      <c r="D314" s="9">
        <v>7.7049729406764103</v>
      </c>
      <c r="E314" s="9">
        <v>22.000965216614169</v>
      </c>
    </row>
    <row r="315" spans="1:5" x14ac:dyDescent="0.35">
      <c r="A315" s="15">
        <v>44918</v>
      </c>
      <c r="B315" s="15">
        <v>44932</v>
      </c>
      <c r="C315" s="15">
        <v>44945</v>
      </c>
      <c r="D315" s="9">
        <v>7.7148893954447102</v>
      </c>
      <c r="E315" s="9">
        <v>21.83648127461441</v>
      </c>
    </row>
    <row r="316" spans="1:5" x14ac:dyDescent="0.35">
      <c r="A316" s="15">
        <v>44932</v>
      </c>
      <c r="B316" s="15">
        <v>44946</v>
      </c>
      <c r="C316" s="15">
        <v>44959</v>
      </c>
      <c r="D316" s="9">
        <v>7.7373825687491067</v>
      </c>
      <c r="E316" s="9">
        <v>21.902269396878694</v>
      </c>
    </row>
    <row r="317" spans="1:5" x14ac:dyDescent="0.35">
      <c r="A317" s="15">
        <v>44946</v>
      </c>
      <c r="B317" s="15">
        <v>44960</v>
      </c>
      <c r="C317" s="15">
        <v>44973</v>
      </c>
      <c r="D317" s="9">
        <v>7.3123498096786879</v>
      </c>
      <c r="E317" s="9">
        <v>21.958656726314462</v>
      </c>
    </row>
    <row r="318" spans="1:5" x14ac:dyDescent="0.35">
      <c r="A318" s="15">
        <v>44960</v>
      </c>
      <c r="B318" s="15">
        <v>44974</v>
      </c>
      <c r="C318" s="15">
        <v>44987</v>
      </c>
      <c r="D318" s="9">
        <v>7.2936024278048226</v>
      </c>
      <c r="E318" s="9">
        <v>21.894488020935075</v>
      </c>
    </row>
    <row r="319" spans="1:5" x14ac:dyDescent="0.35">
      <c r="A319" s="15">
        <v>44974</v>
      </c>
      <c r="B319" s="15">
        <v>44988</v>
      </c>
      <c r="C319" s="15">
        <v>45001</v>
      </c>
      <c r="D319" s="9">
        <v>7.2604559894109482</v>
      </c>
      <c r="E319" s="9">
        <v>21.826889653106161</v>
      </c>
    </row>
    <row r="320" spans="1:5" x14ac:dyDescent="0.35">
      <c r="A320" s="15">
        <v>44988</v>
      </c>
      <c r="B320" s="15">
        <v>45002</v>
      </c>
      <c r="C320" s="15">
        <v>45015</v>
      </c>
      <c r="D320" s="9">
        <v>7.2038397238855838</v>
      </c>
      <c r="E320" s="9">
        <v>21.604809056137199</v>
      </c>
    </row>
    <row r="321" spans="1:5" x14ac:dyDescent="0.35">
      <c r="A321" s="15">
        <v>45002</v>
      </c>
      <c r="B321" s="15">
        <v>45016</v>
      </c>
      <c r="C321" s="15">
        <v>45029</v>
      </c>
      <c r="D321" s="9">
        <v>7.1627586072045695</v>
      </c>
      <c r="E321" s="9">
        <v>21.668088400391657</v>
      </c>
    </row>
    <row r="322" spans="1:5" x14ac:dyDescent="0.35">
      <c r="A322" s="15">
        <v>45016</v>
      </c>
      <c r="B322" s="15">
        <v>45030</v>
      </c>
      <c r="C322" s="15">
        <v>45043</v>
      </c>
      <c r="D322" s="9">
        <v>7.1046837410364176</v>
      </c>
      <c r="E322" s="9">
        <v>21.607520492887996</v>
      </c>
    </row>
    <row r="323" spans="1:5" x14ac:dyDescent="0.35">
      <c r="A323" s="15">
        <v>45030</v>
      </c>
      <c r="B323" s="15">
        <v>45044</v>
      </c>
      <c r="C323" s="15">
        <v>45057</v>
      </c>
      <c r="D323" s="9">
        <v>6.9769051216032425</v>
      </c>
      <c r="E323" s="9">
        <v>21.638256133915405</v>
      </c>
    </row>
    <row r="324" spans="1:5" s="51" customFormat="1" x14ac:dyDescent="0.35">
      <c r="A324" s="15">
        <v>45044</v>
      </c>
      <c r="B324" s="15">
        <v>45058</v>
      </c>
      <c r="C324" s="15">
        <v>45071</v>
      </c>
      <c r="D324" s="9">
        <v>6.7823276992111516</v>
      </c>
      <c r="E324" s="9">
        <v>22.182070775024599</v>
      </c>
    </row>
    <row r="325" spans="1:5" s="51" customFormat="1" x14ac:dyDescent="0.35">
      <c r="A325" s="15">
        <v>45058</v>
      </c>
      <c r="B325" s="15">
        <v>45072</v>
      </c>
      <c r="C325" s="15">
        <v>45085</v>
      </c>
      <c r="D325" s="9">
        <v>6.5239541679763855</v>
      </c>
      <c r="E325" s="9">
        <v>22.120808170731699</v>
      </c>
    </row>
    <row r="326" spans="1:5" s="51" customFormat="1" x14ac:dyDescent="0.35">
      <c r="A326" s="15">
        <v>45072</v>
      </c>
      <c r="B326" s="15">
        <v>45086</v>
      </c>
      <c r="C326" s="15">
        <v>45099</v>
      </c>
      <c r="D326" s="9">
        <v>6.4424773147472996</v>
      </c>
      <c r="E326" s="9">
        <v>21.924097828093</v>
      </c>
    </row>
    <row r="327" spans="1:5" s="51" customFormat="1" x14ac:dyDescent="0.35">
      <c r="A327" s="15">
        <v>45086</v>
      </c>
      <c r="B327" s="15">
        <v>45100</v>
      </c>
      <c r="C327" s="15">
        <v>45113</v>
      </c>
      <c r="D327" s="9">
        <v>6.4055945701638004</v>
      </c>
      <c r="E327" s="9">
        <v>22.338176879209701</v>
      </c>
    </row>
    <row r="328" spans="1:5" s="51" customFormat="1" ht="12.75" customHeight="1" x14ac:dyDescent="0.35">
      <c r="A328" s="15">
        <v>45100</v>
      </c>
      <c r="B328" s="15">
        <v>45114</v>
      </c>
      <c r="C328" s="15">
        <v>45127</v>
      </c>
      <c r="D328" s="9">
        <v>6.4790431683074798</v>
      </c>
      <c r="E328" s="9">
        <v>21.869967656203102</v>
      </c>
    </row>
    <row r="329" spans="1:5" s="51" customFormat="1" x14ac:dyDescent="0.35">
      <c r="A329" s="15">
        <v>45114</v>
      </c>
      <c r="B329" s="15">
        <v>45128</v>
      </c>
      <c r="C329" s="15">
        <v>45141</v>
      </c>
      <c r="D329" s="9">
        <v>6.3606483870735904</v>
      </c>
      <c r="E329" s="9">
        <v>21.7960626007842</v>
      </c>
    </row>
    <row r="330" spans="1:5" s="51" customFormat="1" x14ac:dyDescent="0.35">
      <c r="A330" s="15">
        <v>45128</v>
      </c>
      <c r="B330" s="15">
        <v>45142</v>
      </c>
      <c r="C330" s="15">
        <v>45155</v>
      </c>
      <c r="D330" s="9">
        <v>11.1371921654052</v>
      </c>
      <c r="E330" s="9">
        <v>21.832740594079699</v>
      </c>
    </row>
    <row r="331" spans="1:5" s="51" customFormat="1" x14ac:dyDescent="0.35">
      <c r="A331" s="15">
        <v>45142</v>
      </c>
      <c r="B331" s="15">
        <v>45156</v>
      </c>
      <c r="C331" s="15">
        <v>45169</v>
      </c>
      <c r="D331" s="9">
        <v>11.2318845798209</v>
      </c>
      <c r="E331" s="9">
        <v>21.7652492293855</v>
      </c>
    </row>
    <row r="332" spans="1:5" s="51" customFormat="1" x14ac:dyDescent="0.35">
      <c r="A332" s="15">
        <v>45156</v>
      </c>
      <c r="B332" s="15">
        <v>45170</v>
      </c>
      <c r="C332" s="15">
        <v>45183</v>
      </c>
      <c r="D332" s="9">
        <v>11.2719319473329</v>
      </c>
      <c r="E332" s="9">
        <v>22.9153881314895</v>
      </c>
    </row>
    <row r="333" spans="1:5" s="51" customFormat="1" x14ac:dyDescent="0.35">
      <c r="A333" s="15">
        <v>45170</v>
      </c>
      <c r="B333" s="15">
        <v>45184</v>
      </c>
      <c r="C333" s="15">
        <v>45197</v>
      </c>
      <c r="D333" s="9">
        <v>14.325940061663299</v>
      </c>
      <c r="E333" s="9">
        <v>22.8912908686703</v>
      </c>
    </row>
    <row r="334" spans="1:5" s="51" customFormat="1" x14ac:dyDescent="0.35">
      <c r="A334" s="15">
        <v>45184</v>
      </c>
      <c r="B334" s="15">
        <v>45198</v>
      </c>
      <c r="C334" s="15">
        <v>45211</v>
      </c>
      <c r="D334" s="9">
        <v>13.9463635763871</v>
      </c>
      <c r="E334" s="9">
        <v>22.751525751874802</v>
      </c>
    </row>
    <row r="335" spans="1:5" s="51" customFormat="1" x14ac:dyDescent="0.35">
      <c r="A335" s="15">
        <v>45198</v>
      </c>
      <c r="B335" s="15">
        <v>45212</v>
      </c>
      <c r="C335" s="15">
        <v>45225</v>
      </c>
      <c r="D335" s="9">
        <v>13.679177001548799</v>
      </c>
      <c r="E335" s="9">
        <v>22.636392983124999</v>
      </c>
    </row>
    <row r="336" spans="1:5" s="51" customFormat="1" x14ac:dyDescent="0.35">
      <c r="A336" s="15">
        <v>45212</v>
      </c>
      <c r="B336" s="15">
        <v>45226</v>
      </c>
      <c r="C336" s="15">
        <v>45239</v>
      </c>
      <c r="D336" s="9">
        <v>13.1039529393338</v>
      </c>
      <c r="E336" s="9">
        <v>22.6058646001546</v>
      </c>
    </row>
    <row r="337" spans="1:16382" s="51" customFormat="1" x14ac:dyDescent="0.35">
      <c r="A337" s="15">
        <v>45226</v>
      </c>
      <c r="B337" s="15">
        <v>45240</v>
      </c>
      <c r="C337" s="15">
        <v>45253</v>
      </c>
      <c r="D337" s="9">
        <v>14.427536927751801</v>
      </c>
      <c r="E337" s="9">
        <v>23.157238236959</v>
      </c>
    </row>
    <row r="338" spans="1:16382" s="51" customFormat="1" x14ac:dyDescent="0.35">
      <c r="A338" s="15">
        <v>45240</v>
      </c>
      <c r="B338" s="15">
        <v>45254</v>
      </c>
      <c r="C338" s="15">
        <v>45267</v>
      </c>
      <c r="D338" s="9">
        <v>13.5554635797355</v>
      </c>
      <c r="E338" s="9">
        <v>23.0266938241041</v>
      </c>
    </row>
    <row r="339" spans="1:16382" s="51" customFormat="1" x14ac:dyDescent="0.35">
      <c r="A339" s="15">
        <v>45254</v>
      </c>
      <c r="B339" s="15">
        <v>45268</v>
      </c>
      <c r="C339" s="15">
        <v>45281</v>
      </c>
      <c r="D339" s="9">
        <v>12.8287995586796</v>
      </c>
      <c r="E339" s="9">
        <v>22.882449572775901</v>
      </c>
    </row>
    <row r="340" spans="1:16382" s="51" customFormat="1" x14ac:dyDescent="0.35">
      <c r="A340" s="15">
        <v>45268</v>
      </c>
      <c r="B340" s="15">
        <v>45282</v>
      </c>
      <c r="C340" s="15">
        <v>45295</v>
      </c>
      <c r="D340" s="9">
        <v>12.4127663917377</v>
      </c>
      <c r="E340" s="9">
        <v>22.817282644399501</v>
      </c>
    </row>
    <row r="341" spans="1:16382" s="51" customFormat="1" x14ac:dyDescent="0.35">
      <c r="A341" s="15">
        <v>45282</v>
      </c>
      <c r="B341" s="15">
        <v>45296</v>
      </c>
      <c r="C341" s="15">
        <v>45309</v>
      </c>
      <c r="D341" s="9">
        <v>11.934257193433501</v>
      </c>
      <c r="E341" s="9">
        <v>22.839415916075001</v>
      </c>
    </row>
    <row r="342" spans="1:16382" s="51" customFormat="1" ht="14.25" customHeight="1" x14ac:dyDescent="0.35">
      <c r="A342" s="15">
        <v>45296</v>
      </c>
      <c r="B342" s="15">
        <v>45310</v>
      </c>
      <c r="C342" s="15">
        <v>45323</v>
      </c>
      <c r="D342" s="9">
        <v>11.4710561016268</v>
      </c>
      <c r="E342" s="9">
        <v>22.8022571639939</v>
      </c>
    </row>
    <row r="343" spans="1:16382" s="51" customFormat="1" ht="14.25" customHeight="1" x14ac:dyDescent="0.35">
      <c r="A343" s="15">
        <v>45310</v>
      </c>
      <c r="B343" s="15">
        <v>45324</v>
      </c>
      <c r="C343" s="15">
        <v>45337</v>
      </c>
      <c r="D343" s="9">
        <v>10.084147849553233</v>
      </c>
      <c r="E343" s="9">
        <v>22.728037331864133</v>
      </c>
    </row>
    <row r="344" spans="1:16382" s="51" customFormat="1" ht="14.25" customHeight="1" x14ac:dyDescent="0.35">
      <c r="A344" s="15">
        <v>45324</v>
      </c>
      <c r="B344" s="15">
        <v>45338</v>
      </c>
      <c r="C344" s="15">
        <v>45351</v>
      </c>
      <c r="D344" s="9">
        <v>9.5457878407199406</v>
      </c>
      <c r="E344" s="9">
        <v>22.6778061048729</v>
      </c>
    </row>
    <row r="345" spans="1:16382" s="51" customFormat="1" ht="14.25" customHeight="1" x14ac:dyDescent="0.35">
      <c r="A345" s="15">
        <v>45338</v>
      </c>
      <c r="B345" s="15">
        <v>45352</v>
      </c>
      <c r="C345" s="15">
        <v>45365</v>
      </c>
      <c r="D345" s="9">
        <v>9.0841059905285206</v>
      </c>
      <c r="E345" s="9">
        <v>22.603880735102098</v>
      </c>
    </row>
    <row r="346" spans="1:16382" s="51" customFormat="1" ht="14.25" customHeight="1" x14ac:dyDescent="0.35">
      <c r="A346" s="15">
        <v>45352</v>
      </c>
      <c r="B346" s="15">
        <v>45366</v>
      </c>
      <c r="C346" s="15">
        <v>45379</v>
      </c>
      <c r="D346" s="9">
        <v>8.8630750731239907</v>
      </c>
      <c r="E346" s="9">
        <v>22.5411483120748</v>
      </c>
    </row>
    <row r="347" spans="1:16382" s="51" customFormat="1" ht="14.25" customHeight="1" x14ac:dyDescent="0.35">
      <c r="A347" s="15">
        <v>45366</v>
      </c>
      <c r="B347" s="15">
        <v>45380</v>
      </c>
      <c r="C347" s="15">
        <v>45393</v>
      </c>
      <c r="D347" s="9">
        <v>8.7591212536183995</v>
      </c>
      <c r="E347" s="9">
        <v>22.551306145248802</v>
      </c>
    </row>
    <row r="348" spans="1:16382" s="51" customFormat="1" ht="14.25" customHeight="1" x14ac:dyDescent="0.35">
      <c r="A348" s="15">
        <v>45380</v>
      </c>
      <c r="B348" s="15">
        <v>45394</v>
      </c>
      <c r="C348" s="15">
        <v>45407</v>
      </c>
      <c r="D348" s="9">
        <v>8.7711982422602102</v>
      </c>
      <c r="E348" s="9">
        <v>22.482331119384799</v>
      </c>
    </row>
    <row r="349" spans="1:16382" s="51" customFormat="1" ht="14.25" customHeight="1" x14ac:dyDescent="0.35">
      <c r="A349" s="15">
        <v>45391</v>
      </c>
      <c r="B349" s="15">
        <v>45408</v>
      </c>
      <c r="C349" s="15">
        <v>45421</v>
      </c>
      <c r="D349" s="9">
        <v>8.7987332075411508</v>
      </c>
      <c r="E349" s="9">
        <v>22.336250058869599</v>
      </c>
    </row>
    <row r="350" spans="1:16382" s="51" customFormat="1" ht="14.25" customHeight="1" x14ac:dyDescent="0.35">
      <c r="A350" s="15">
        <v>45408</v>
      </c>
      <c r="B350" s="15">
        <v>45422</v>
      </c>
      <c r="C350" s="15">
        <v>45435</v>
      </c>
      <c r="D350" s="9">
        <v>8.7616166287795192</v>
      </c>
      <c r="E350" s="9">
        <v>22.4402638511052</v>
      </c>
    </row>
    <row r="351" spans="1:16382" s="51" customFormat="1" ht="14.25" customHeight="1" x14ac:dyDescent="0.35">
      <c r="A351" s="17">
        <v>45422</v>
      </c>
      <c r="B351" s="17">
        <v>45436</v>
      </c>
      <c r="C351" s="17">
        <v>45449</v>
      </c>
      <c r="D351" s="52">
        <v>14.684795532418701</v>
      </c>
      <c r="E351" s="52">
        <v>22.1001414156148</v>
      </c>
    </row>
    <row r="352" spans="1:16382" ht="42" customHeight="1" x14ac:dyDescent="0.35">
      <c r="A352" s="85" t="s">
        <v>59</v>
      </c>
      <c r="B352" s="85"/>
      <c r="C352" s="85"/>
      <c r="D352" s="85"/>
      <c r="E352" s="85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  <c r="DO352" s="51"/>
      <c r="DP352" s="51"/>
      <c r="DQ352" s="51"/>
      <c r="DR352" s="51"/>
      <c r="DS352" s="51"/>
      <c r="DT352" s="51"/>
      <c r="DU352" s="51"/>
      <c r="DV352" s="51"/>
      <c r="DW352" s="51"/>
      <c r="DX352" s="51"/>
      <c r="DY352" s="51"/>
      <c r="DZ352" s="51"/>
      <c r="EA352" s="51"/>
      <c r="EB352" s="51"/>
      <c r="EC352" s="51"/>
      <c r="ED352" s="51"/>
      <c r="EE352" s="51"/>
      <c r="EF352" s="51"/>
      <c r="EG352" s="51"/>
      <c r="EH352" s="51"/>
      <c r="EI352" s="51"/>
      <c r="EJ352" s="51"/>
      <c r="EK352" s="51"/>
      <c r="EL352" s="51"/>
      <c r="EM352" s="51"/>
      <c r="EN352" s="51"/>
      <c r="EO352" s="51"/>
      <c r="EP352" s="51"/>
      <c r="EQ352" s="51"/>
      <c r="ER352" s="51"/>
      <c r="ES352" s="51"/>
      <c r="ET352" s="51"/>
      <c r="EU352" s="51"/>
      <c r="EV352" s="51"/>
      <c r="EW352" s="51"/>
      <c r="EX352" s="51"/>
      <c r="EY352" s="51"/>
      <c r="EZ352" s="51"/>
      <c r="FA352" s="51"/>
      <c r="FB352" s="51"/>
      <c r="FC352" s="51"/>
      <c r="FD352" s="51"/>
      <c r="FE352" s="51"/>
      <c r="FF352" s="51"/>
      <c r="FG352" s="51"/>
      <c r="FH352" s="51"/>
      <c r="FI352" s="51"/>
      <c r="FJ352" s="51"/>
      <c r="FK352" s="51"/>
      <c r="FL352" s="51"/>
      <c r="FM352" s="51"/>
      <c r="FN352" s="51"/>
      <c r="FO352" s="51"/>
      <c r="FP352" s="51"/>
      <c r="FQ352" s="51"/>
      <c r="FR352" s="51"/>
      <c r="FS352" s="51"/>
      <c r="FT352" s="51"/>
      <c r="FU352" s="51"/>
      <c r="FV352" s="51"/>
      <c r="FW352" s="51"/>
      <c r="FX352" s="51"/>
      <c r="FY352" s="51"/>
      <c r="FZ352" s="51"/>
      <c r="GA352" s="51"/>
      <c r="GB352" s="51"/>
      <c r="GC352" s="51"/>
      <c r="GD352" s="51"/>
      <c r="GE352" s="51"/>
      <c r="GF352" s="51"/>
      <c r="GG352" s="51"/>
      <c r="GH352" s="51"/>
      <c r="GI352" s="51"/>
      <c r="GJ352" s="51"/>
      <c r="GK352" s="51"/>
      <c r="GL352" s="51"/>
      <c r="GM352" s="51"/>
      <c r="GN352" s="51"/>
      <c r="GO352" s="51"/>
      <c r="GP352" s="51"/>
      <c r="GQ352" s="51"/>
      <c r="GR352" s="51"/>
      <c r="GS352" s="51"/>
      <c r="GT352" s="51"/>
      <c r="GU352" s="51"/>
      <c r="GV352" s="51"/>
      <c r="GW352" s="51"/>
      <c r="GX352" s="51"/>
      <c r="GY352" s="51"/>
      <c r="GZ352" s="51"/>
      <c r="HA352" s="51"/>
      <c r="HB352" s="51"/>
      <c r="HC352" s="51"/>
      <c r="HD352" s="51"/>
      <c r="HE352" s="51"/>
      <c r="HF352" s="51"/>
      <c r="HG352" s="51"/>
      <c r="HH352" s="51"/>
      <c r="HI352" s="51"/>
      <c r="HJ352" s="51"/>
      <c r="HK352" s="51"/>
      <c r="HL352" s="51"/>
      <c r="HM352" s="51"/>
      <c r="HN352" s="51"/>
      <c r="HO352" s="51"/>
      <c r="HP352" s="51"/>
      <c r="HQ352" s="51"/>
      <c r="HR352" s="51"/>
      <c r="HS352" s="51"/>
      <c r="HT352" s="51"/>
      <c r="HU352" s="51"/>
      <c r="HV352" s="51"/>
      <c r="HW352" s="51"/>
      <c r="HX352" s="51"/>
      <c r="HY352" s="51"/>
      <c r="HZ352" s="51"/>
      <c r="IA352" s="51"/>
      <c r="IB352" s="51"/>
      <c r="IC352" s="51"/>
      <c r="ID352" s="51"/>
      <c r="IE352" s="51"/>
      <c r="IF352" s="51"/>
      <c r="IG352" s="51"/>
      <c r="IH352" s="51"/>
      <c r="II352" s="51"/>
      <c r="IJ352" s="51"/>
      <c r="IK352" s="51"/>
      <c r="IL352" s="51"/>
      <c r="IM352" s="51"/>
      <c r="IN352" s="51"/>
      <c r="IO352" s="51"/>
      <c r="IP352" s="51"/>
      <c r="IQ352" s="51"/>
      <c r="IR352" s="51"/>
      <c r="IS352" s="51"/>
      <c r="IT352" s="51"/>
      <c r="IU352" s="51"/>
      <c r="IV352" s="51"/>
      <c r="IW352" s="51"/>
      <c r="IX352" s="51"/>
      <c r="IY352" s="51"/>
      <c r="IZ352" s="51"/>
      <c r="JA352" s="51"/>
      <c r="JB352" s="51"/>
      <c r="JC352" s="51"/>
      <c r="JD352" s="51"/>
      <c r="JE352" s="51"/>
      <c r="JF352" s="51"/>
      <c r="JG352" s="51"/>
      <c r="JH352" s="51"/>
      <c r="JI352" s="51"/>
      <c r="JJ352" s="51"/>
      <c r="JK352" s="51"/>
      <c r="JL352" s="51"/>
      <c r="JM352" s="51"/>
      <c r="JN352" s="51"/>
      <c r="JO352" s="51"/>
      <c r="JP352" s="51"/>
      <c r="JQ352" s="51"/>
      <c r="JR352" s="51"/>
      <c r="JS352" s="51"/>
      <c r="JT352" s="51"/>
      <c r="JU352" s="51"/>
      <c r="JV352" s="51"/>
      <c r="JW352" s="51"/>
      <c r="JX352" s="51"/>
      <c r="JY352" s="51"/>
      <c r="JZ352" s="51"/>
      <c r="KA352" s="51"/>
      <c r="KB352" s="51"/>
      <c r="KC352" s="51"/>
      <c r="KD352" s="51"/>
      <c r="KE352" s="51"/>
      <c r="KF352" s="51"/>
      <c r="KG352" s="51"/>
      <c r="KH352" s="51"/>
      <c r="KI352" s="51"/>
      <c r="KJ352" s="51"/>
      <c r="KK352" s="51"/>
      <c r="KL352" s="51"/>
      <c r="KM352" s="51"/>
      <c r="KN352" s="51"/>
      <c r="KO352" s="51"/>
      <c r="KP352" s="51"/>
      <c r="KQ352" s="51"/>
      <c r="KR352" s="51"/>
      <c r="KS352" s="51"/>
      <c r="KT352" s="51"/>
      <c r="KU352" s="51"/>
      <c r="KV352" s="51"/>
      <c r="KW352" s="51"/>
      <c r="KX352" s="51"/>
      <c r="KY352" s="51"/>
      <c r="KZ352" s="51"/>
      <c r="LA352" s="51"/>
      <c r="LB352" s="51"/>
      <c r="LC352" s="51"/>
      <c r="LD352" s="51"/>
      <c r="LE352" s="51"/>
      <c r="LF352" s="51"/>
      <c r="LG352" s="51"/>
      <c r="LH352" s="51"/>
      <c r="LI352" s="51"/>
      <c r="LJ352" s="51"/>
      <c r="LK352" s="51"/>
      <c r="LL352" s="51"/>
      <c r="LM352" s="51"/>
      <c r="LN352" s="51"/>
      <c r="LO352" s="51"/>
      <c r="LP352" s="51"/>
      <c r="LQ352" s="51"/>
      <c r="LR352" s="51"/>
      <c r="LS352" s="51"/>
      <c r="LT352" s="51"/>
      <c r="LU352" s="51"/>
      <c r="LV352" s="51"/>
      <c r="LW352" s="51"/>
      <c r="LX352" s="51"/>
      <c r="LY352" s="51"/>
      <c r="LZ352" s="51"/>
      <c r="MA352" s="51"/>
      <c r="MB352" s="51"/>
      <c r="MC352" s="51"/>
      <c r="MD352" s="51"/>
      <c r="ME352" s="51"/>
      <c r="MF352" s="51"/>
      <c r="MG352" s="51"/>
      <c r="MH352" s="51"/>
      <c r="MI352" s="51"/>
      <c r="MJ352" s="51"/>
      <c r="MK352" s="51"/>
      <c r="ML352" s="51"/>
      <c r="MM352" s="51"/>
      <c r="MN352" s="51"/>
      <c r="MO352" s="51"/>
      <c r="MP352" s="51"/>
      <c r="MQ352" s="51"/>
      <c r="MR352" s="51"/>
      <c r="MS352" s="51"/>
      <c r="MT352" s="51"/>
      <c r="MU352" s="51"/>
      <c r="MV352" s="51"/>
      <c r="MW352" s="51"/>
      <c r="MX352" s="51"/>
      <c r="MY352" s="51"/>
      <c r="MZ352" s="51"/>
      <c r="NA352" s="51"/>
      <c r="NB352" s="51"/>
      <c r="NC352" s="51"/>
      <c r="ND352" s="51"/>
      <c r="NE352" s="51"/>
      <c r="NF352" s="51"/>
      <c r="NG352" s="51"/>
      <c r="NH352" s="51"/>
      <c r="NI352" s="51"/>
      <c r="NJ352" s="51"/>
      <c r="NK352" s="51"/>
      <c r="NL352" s="51"/>
      <c r="NM352" s="51"/>
      <c r="NN352" s="51"/>
      <c r="NO352" s="51"/>
      <c r="NP352" s="51"/>
      <c r="NQ352" s="51"/>
      <c r="NR352" s="51"/>
      <c r="NS352" s="51"/>
      <c r="NT352" s="51"/>
      <c r="NU352" s="51"/>
      <c r="NV352" s="51"/>
      <c r="NW352" s="51"/>
      <c r="NX352" s="51"/>
      <c r="NY352" s="51"/>
      <c r="NZ352" s="51"/>
      <c r="OA352" s="51"/>
      <c r="OB352" s="51"/>
      <c r="OC352" s="51"/>
      <c r="OD352" s="51"/>
      <c r="OE352" s="51"/>
      <c r="OF352" s="51"/>
      <c r="OG352" s="51"/>
      <c r="OH352" s="51"/>
      <c r="OI352" s="51"/>
      <c r="OJ352" s="51"/>
      <c r="OK352" s="51"/>
      <c r="OL352" s="51"/>
      <c r="OM352" s="51"/>
      <c r="ON352" s="51"/>
      <c r="OO352" s="51"/>
      <c r="OP352" s="51"/>
      <c r="OQ352" s="51"/>
      <c r="OR352" s="51"/>
      <c r="OS352" s="51"/>
      <c r="OT352" s="51"/>
      <c r="OU352" s="51"/>
      <c r="OV352" s="51"/>
      <c r="OW352" s="51"/>
      <c r="OX352" s="51"/>
      <c r="OY352" s="51"/>
      <c r="OZ352" s="51"/>
      <c r="PA352" s="51"/>
      <c r="PB352" s="51"/>
      <c r="PC352" s="51"/>
      <c r="PD352" s="51"/>
      <c r="PE352" s="51"/>
      <c r="PF352" s="51"/>
      <c r="PG352" s="51"/>
      <c r="PH352" s="51"/>
      <c r="PI352" s="51"/>
      <c r="PJ352" s="51"/>
      <c r="PK352" s="51"/>
      <c r="PL352" s="51"/>
      <c r="PM352" s="51"/>
      <c r="PN352" s="51"/>
      <c r="PO352" s="51"/>
      <c r="PP352" s="51"/>
      <c r="PQ352" s="51"/>
      <c r="PR352" s="51"/>
      <c r="PS352" s="51"/>
      <c r="PT352" s="51"/>
      <c r="PU352" s="51"/>
      <c r="PV352" s="51"/>
      <c r="PW352" s="51"/>
      <c r="PX352" s="51"/>
      <c r="PY352" s="51"/>
      <c r="PZ352" s="51"/>
      <c r="QA352" s="51"/>
      <c r="QB352" s="51"/>
      <c r="QC352" s="51"/>
      <c r="QD352" s="51"/>
      <c r="QE352" s="51"/>
      <c r="QF352" s="51"/>
      <c r="QG352" s="51"/>
      <c r="QH352" s="51"/>
      <c r="QI352" s="51"/>
      <c r="QJ352" s="51"/>
      <c r="QK352" s="51"/>
      <c r="QL352" s="51"/>
      <c r="QM352" s="51"/>
      <c r="QN352" s="51"/>
      <c r="QO352" s="51"/>
      <c r="QP352" s="51"/>
      <c r="QQ352" s="51"/>
      <c r="QR352" s="51"/>
      <c r="QS352" s="51"/>
      <c r="QT352" s="51"/>
      <c r="QU352" s="51"/>
      <c r="QV352" s="51"/>
      <c r="QW352" s="51"/>
      <c r="QX352" s="51"/>
      <c r="QY352" s="51"/>
      <c r="QZ352" s="51"/>
      <c r="RA352" s="51"/>
      <c r="RB352" s="51"/>
      <c r="RC352" s="51"/>
      <c r="RD352" s="51"/>
      <c r="RE352" s="51"/>
      <c r="RF352" s="51"/>
      <c r="RG352" s="51"/>
      <c r="RH352" s="51"/>
      <c r="RI352" s="51"/>
      <c r="RJ352" s="51"/>
      <c r="RK352" s="51"/>
      <c r="RL352" s="51"/>
      <c r="RM352" s="51"/>
      <c r="RN352" s="51"/>
      <c r="RO352" s="51"/>
      <c r="RP352" s="51"/>
      <c r="RQ352" s="51"/>
      <c r="RR352" s="51"/>
      <c r="RS352" s="51"/>
      <c r="RT352" s="51"/>
      <c r="RU352" s="51"/>
      <c r="RV352" s="51"/>
      <c r="RW352" s="51"/>
      <c r="RX352" s="51"/>
      <c r="RY352" s="51"/>
      <c r="RZ352" s="51"/>
      <c r="SA352" s="51"/>
      <c r="SB352" s="51"/>
      <c r="SC352" s="51"/>
      <c r="SD352" s="51"/>
      <c r="SE352" s="51"/>
      <c r="SF352" s="51"/>
      <c r="SG352" s="51"/>
      <c r="SH352" s="51"/>
      <c r="SI352" s="51"/>
      <c r="SJ352" s="51"/>
      <c r="SK352" s="51"/>
      <c r="SL352" s="51"/>
      <c r="SM352" s="51"/>
      <c r="SN352" s="51"/>
      <c r="SO352" s="51"/>
      <c r="SP352" s="51"/>
      <c r="SQ352" s="51"/>
      <c r="SR352" s="51"/>
      <c r="SS352" s="51"/>
      <c r="ST352" s="51"/>
      <c r="SU352" s="51"/>
      <c r="SV352" s="51"/>
      <c r="SW352" s="51"/>
      <c r="SX352" s="51"/>
      <c r="SY352" s="51"/>
      <c r="SZ352" s="51"/>
      <c r="TA352" s="51"/>
      <c r="TB352" s="51"/>
      <c r="TC352" s="51"/>
      <c r="TD352" s="51"/>
      <c r="TE352" s="51"/>
      <c r="TF352" s="51"/>
      <c r="TG352" s="51"/>
      <c r="TH352" s="51"/>
      <c r="TI352" s="51"/>
      <c r="TJ352" s="51"/>
      <c r="TK352" s="51"/>
      <c r="TL352" s="51"/>
      <c r="TM352" s="51"/>
      <c r="TN352" s="51"/>
      <c r="TO352" s="51"/>
      <c r="TP352" s="51"/>
      <c r="TQ352" s="51"/>
      <c r="TR352" s="51"/>
      <c r="TS352" s="51"/>
      <c r="TT352" s="51"/>
      <c r="TU352" s="51"/>
      <c r="TV352" s="51"/>
      <c r="TW352" s="51"/>
      <c r="TX352" s="51"/>
      <c r="TY352" s="51"/>
      <c r="TZ352" s="51"/>
      <c r="UA352" s="51"/>
      <c r="UB352" s="51"/>
      <c r="UC352" s="51"/>
      <c r="UD352" s="51"/>
      <c r="UE352" s="51"/>
      <c r="UF352" s="51"/>
      <c r="UG352" s="51"/>
      <c r="UH352" s="51"/>
      <c r="UI352" s="51"/>
      <c r="UJ352" s="51"/>
      <c r="UK352" s="51"/>
      <c r="UL352" s="51"/>
      <c r="UM352" s="51"/>
      <c r="UN352" s="51"/>
      <c r="UO352" s="51"/>
      <c r="UP352" s="51"/>
      <c r="UQ352" s="51"/>
      <c r="UR352" s="51"/>
      <c r="US352" s="51"/>
      <c r="UT352" s="51"/>
      <c r="UU352" s="51"/>
      <c r="UV352" s="51"/>
      <c r="UW352" s="51"/>
      <c r="UX352" s="51"/>
      <c r="UY352" s="51"/>
      <c r="UZ352" s="51"/>
      <c r="VA352" s="51"/>
      <c r="VB352" s="51"/>
      <c r="VC352" s="51"/>
      <c r="VD352" s="51"/>
      <c r="VE352" s="51"/>
      <c r="VF352" s="51"/>
      <c r="VG352" s="51"/>
      <c r="VH352" s="51"/>
      <c r="VI352" s="51"/>
      <c r="VJ352" s="51"/>
      <c r="VK352" s="51"/>
      <c r="VL352" s="51"/>
      <c r="VM352" s="51"/>
      <c r="VN352" s="51"/>
      <c r="VO352" s="51"/>
      <c r="VP352" s="51"/>
      <c r="VQ352" s="51"/>
      <c r="VR352" s="51"/>
      <c r="VS352" s="51"/>
      <c r="VT352" s="51"/>
      <c r="VU352" s="51"/>
      <c r="VV352" s="51"/>
      <c r="VW352" s="51"/>
      <c r="VX352" s="51"/>
      <c r="VY352" s="51"/>
      <c r="VZ352" s="51"/>
      <c r="WA352" s="51"/>
      <c r="WB352" s="51"/>
      <c r="WC352" s="51"/>
      <c r="WD352" s="51"/>
      <c r="WE352" s="51"/>
      <c r="WF352" s="51"/>
      <c r="WG352" s="51"/>
      <c r="WH352" s="51"/>
      <c r="WI352" s="51"/>
      <c r="WJ352" s="51"/>
      <c r="WK352" s="51"/>
      <c r="WL352" s="51"/>
      <c r="WM352" s="51"/>
      <c r="WN352" s="51"/>
      <c r="WO352" s="51"/>
      <c r="WP352" s="51"/>
      <c r="WQ352" s="51"/>
      <c r="WR352" s="51"/>
      <c r="WS352" s="51"/>
      <c r="WT352" s="51"/>
      <c r="WU352" s="51"/>
      <c r="WV352" s="51"/>
      <c r="WW352" s="51"/>
      <c r="WX352" s="51"/>
      <c r="WY352" s="51"/>
      <c r="WZ352" s="51"/>
      <c r="XA352" s="51"/>
      <c r="XB352" s="51"/>
      <c r="XC352" s="51"/>
      <c r="XD352" s="51"/>
      <c r="XE352" s="51"/>
      <c r="XF352" s="51"/>
      <c r="XG352" s="51"/>
      <c r="XH352" s="51"/>
      <c r="XI352" s="51"/>
      <c r="XJ352" s="51"/>
      <c r="XK352" s="51"/>
      <c r="XL352" s="51"/>
      <c r="XM352" s="51"/>
      <c r="XN352" s="51"/>
      <c r="XO352" s="51"/>
      <c r="XP352" s="51"/>
      <c r="XQ352" s="51"/>
      <c r="XR352" s="51"/>
      <c r="XS352" s="51"/>
      <c r="XT352" s="51"/>
      <c r="XU352" s="51"/>
      <c r="XV352" s="51"/>
      <c r="XW352" s="51"/>
      <c r="XX352" s="51"/>
      <c r="XY352" s="51"/>
      <c r="XZ352" s="51"/>
      <c r="YA352" s="51"/>
      <c r="YB352" s="51"/>
      <c r="YC352" s="51"/>
      <c r="YD352" s="51"/>
      <c r="YE352" s="51"/>
      <c r="YF352" s="51"/>
      <c r="YG352" s="51"/>
      <c r="YH352" s="51"/>
      <c r="YI352" s="51"/>
      <c r="YJ352" s="51"/>
      <c r="YK352" s="51"/>
      <c r="YL352" s="51"/>
      <c r="YM352" s="51"/>
      <c r="YN352" s="51"/>
      <c r="YO352" s="51"/>
      <c r="YP352" s="51"/>
      <c r="YQ352" s="51"/>
      <c r="YR352" s="51"/>
      <c r="YS352" s="51"/>
      <c r="YT352" s="51"/>
      <c r="YU352" s="51"/>
      <c r="YV352" s="51"/>
      <c r="YW352" s="51"/>
      <c r="YX352" s="51"/>
      <c r="YY352" s="51"/>
      <c r="YZ352" s="51"/>
      <c r="ZA352" s="51"/>
      <c r="ZB352" s="51"/>
      <c r="ZC352" s="51"/>
      <c r="ZD352" s="51"/>
      <c r="ZE352" s="51"/>
      <c r="ZF352" s="51"/>
      <c r="ZG352" s="51"/>
      <c r="ZH352" s="51"/>
      <c r="ZI352" s="51"/>
      <c r="ZJ352" s="51"/>
      <c r="ZK352" s="51"/>
      <c r="ZL352" s="51"/>
      <c r="ZM352" s="51"/>
      <c r="ZN352" s="51"/>
      <c r="ZO352" s="51"/>
      <c r="ZP352" s="51"/>
      <c r="ZQ352" s="51"/>
      <c r="ZR352" s="51"/>
      <c r="ZS352" s="51"/>
      <c r="ZT352" s="51"/>
      <c r="ZU352" s="51"/>
      <c r="ZV352" s="51"/>
      <c r="ZW352" s="51"/>
      <c r="ZX352" s="51"/>
      <c r="ZY352" s="51"/>
      <c r="ZZ352" s="51"/>
      <c r="AAA352" s="51"/>
      <c r="AAB352" s="51"/>
      <c r="AAC352" s="51"/>
      <c r="AAD352" s="51"/>
      <c r="AAE352" s="51"/>
      <c r="AAF352" s="51"/>
      <c r="AAG352" s="51"/>
      <c r="AAH352" s="51"/>
      <c r="AAI352" s="51"/>
      <c r="AAJ352" s="51"/>
      <c r="AAK352" s="51"/>
      <c r="AAL352" s="51"/>
      <c r="AAM352" s="51"/>
      <c r="AAN352" s="51"/>
      <c r="AAO352" s="51"/>
      <c r="AAP352" s="51"/>
      <c r="AAQ352" s="51"/>
      <c r="AAR352" s="51"/>
      <c r="AAS352" s="51"/>
      <c r="AAT352" s="51"/>
      <c r="AAU352" s="51"/>
      <c r="AAV352" s="51"/>
      <c r="AAW352" s="51"/>
      <c r="AAX352" s="51"/>
      <c r="AAY352" s="51"/>
      <c r="AAZ352" s="51"/>
      <c r="ABA352" s="51"/>
      <c r="ABB352" s="51"/>
      <c r="ABC352" s="51"/>
      <c r="ABD352" s="51"/>
      <c r="ABE352" s="51"/>
      <c r="ABF352" s="51"/>
      <c r="ABG352" s="51"/>
      <c r="ABH352" s="51"/>
      <c r="ABI352" s="51"/>
      <c r="ABJ352" s="51"/>
      <c r="ABK352" s="51"/>
      <c r="ABL352" s="51"/>
      <c r="ABM352" s="51"/>
      <c r="ABN352" s="51"/>
      <c r="ABO352" s="51"/>
      <c r="ABP352" s="51"/>
      <c r="ABQ352" s="51"/>
      <c r="ABR352" s="51"/>
      <c r="ABS352" s="51"/>
      <c r="ABT352" s="51"/>
      <c r="ABU352" s="51"/>
      <c r="ABV352" s="51"/>
      <c r="ABW352" s="51"/>
      <c r="ABX352" s="51"/>
      <c r="ABY352" s="51"/>
      <c r="ABZ352" s="51"/>
      <c r="ACA352" s="51"/>
      <c r="ACB352" s="51"/>
      <c r="ACC352" s="51"/>
      <c r="ACD352" s="51"/>
      <c r="ACE352" s="51"/>
      <c r="ACF352" s="51"/>
      <c r="ACG352" s="51"/>
      <c r="ACH352" s="51"/>
      <c r="ACI352" s="51"/>
      <c r="ACJ352" s="51"/>
      <c r="ACK352" s="51"/>
      <c r="ACL352" s="51"/>
      <c r="ACM352" s="51"/>
      <c r="ACN352" s="51"/>
      <c r="ACO352" s="51"/>
      <c r="ACP352" s="51"/>
      <c r="ACQ352" s="51"/>
      <c r="ACR352" s="51"/>
      <c r="ACS352" s="51"/>
      <c r="ACT352" s="51"/>
      <c r="ACU352" s="51"/>
      <c r="ACV352" s="51"/>
      <c r="ACW352" s="51"/>
      <c r="ACX352" s="51"/>
      <c r="ACY352" s="51"/>
      <c r="ACZ352" s="51"/>
      <c r="ADA352" s="51"/>
      <c r="ADB352" s="51"/>
      <c r="ADC352" s="51"/>
      <c r="ADD352" s="51"/>
      <c r="ADE352" s="51"/>
      <c r="ADF352" s="51"/>
      <c r="ADG352" s="51"/>
      <c r="ADH352" s="51"/>
      <c r="ADI352" s="51"/>
      <c r="ADJ352" s="51"/>
      <c r="ADK352" s="51"/>
      <c r="ADL352" s="51"/>
      <c r="ADM352" s="51"/>
      <c r="ADN352" s="51"/>
      <c r="ADO352" s="51"/>
      <c r="ADP352" s="51"/>
      <c r="ADQ352" s="51"/>
      <c r="ADR352" s="51"/>
      <c r="ADS352" s="51"/>
      <c r="ADT352" s="51"/>
      <c r="ADU352" s="51"/>
      <c r="ADV352" s="51"/>
      <c r="ADW352" s="51"/>
      <c r="ADX352" s="51"/>
      <c r="ADY352" s="51"/>
      <c r="ADZ352" s="51"/>
      <c r="AEA352" s="51"/>
      <c r="AEB352" s="51"/>
      <c r="AEC352" s="51"/>
      <c r="AED352" s="51"/>
      <c r="AEE352" s="51"/>
      <c r="AEF352" s="51"/>
      <c r="AEG352" s="51"/>
      <c r="AEH352" s="51"/>
      <c r="AEI352" s="51"/>
      <c r="AEJ352" s="51"/>
      <c r="AEK352" s="51"/>
      <c r="AEL352" s="51"/>
      <c r="AEM352" s="51"/>
      <c r="AEN352" s="51"/>
      <c r="AEO352" s="51"/>
      <c r="AEP352" s="51"/>
      <c r="AEQ352" s="51"/>
      <c r="AER352" s="51"/>
      <c r="AES352" s="51"/>
      <c r="AET352" s="51"/>
      <c r="AEU352" s="51"/>
      <c r="AEV352" s="51"/>
      <c r="AEW352" s="51"/>
      <c r="AEX352" s="51"/>
      <c r="AEY352" s="51"/>
      <c r="AEZ352" s="51"/>
      <c r="AFA352" s="51"/>
      <c r="AFB352" s="51"/>
      <c r="AFC352" s="51"/>
      <c r="AFD352" s="51"/>
      <c r="AFE352" s="51"/>
      <c r="AFF352" s="51"/>
      <c r="AFG352" s="51"/>
      <c r="AFH352" s="51"/>
      <c r="AFI352" s="51"/>
      <c r="AFJ352" s="51"/>
      <c r="AFK352" s="51"/>
      <c r="AFL352" s="51"/>
      <c r="AFM352" s="51"/>
      <c r="AFN352" s="51"/>
      <c r="AFO352" s="51"/>
      <c r="AFP352" s="51"/>
      <c r="AFQ352" s="51"/>
      <c r="AFR352" s="51"/>
      <c r="AFS352" s="51"/>
      <c r="AFT352" s="51"/>
      <c r="AFU352" s="51"/>
      <c r="AFV352" s="51"/>
      <c r="AFW352" s="51"/>
      <c r="AFX352" s="51"/>
      <c r="AFY352" s="51"/>
      <c r="AFZ352" s="51"/>
      <c r="AGA352" s="51"/>
      <c r="AGB352" s="51"/>
      <c r="AGC352" s="51"/>
      <c r="AGD352" s="51"/>
      <c r="AGE352" s="51"/>
      <c r="AGF352" s="51"/>
      <c r="AGG352" s="51"/>
      <c r="AGH352" s="51"/>
      <c r="AGI352" s="51"/>
      <c r="AGJ352" s="51"/>
      <c r="AGK352" s="51"/>
      <c r="AGL352" s="51"/>
      <c r="AGM352" s="51"/>
      <c r="AGN352" s="51"/>
      <c r="AGO352" s="51"/>
      <c r="AGP352" s="51"/>
      <c r="AGQ352" s="51"/>
      <c r="AGR352" s="51"/>
      <c r="AGS352" s="51"/>
      <c r="AGT352" s="51"/>
      <c r="AGU352" s="51"/>
      <c r="AGV352" s="51"/>
      <c r="AGW352" s="51"/>
      <c r="AGX352" s="51"/>
      <c r="AGY352" s="51"/>
      <c r="AGZ352" s="51"/>
      <c r="AHA352" s="51"/>
      <c r="AHB352" s="51"/>
      <c r="AHC352" s="51"/>
      <c r="AHD352" s="51"/>
      <c r="AHE352" s="51"/>
      <c r="AHF352" s="51"/>
      <c r="AHG352" s="51"/>
      <c r="AHH352" s="51"/>
      <c r="AHI352" s="51"/>
      <c r="AHJ352" s="51"/>
      <c r="AHK352" s="51"/>
      <c r="AHL352" s="51"/>
      <c r="AHM352" s="51"/>
      <c r="AHN352" s="51"/>
      <c r="AHO352" s="51"/>
      <c r="AHP352" s="51"/>
      <c r="AHQ352" s="51"/>
      <c r="AHR352" s="51"/>
      <c r="AHS352" s="51"/>
      <c r="AHT352" s="51"/>
      <c r="AHU352" s="51"/>
      <c r="AHV352" s="51"/>
      <c r="AHW352" s="51"/>
      <c r="AHX352" s="51"/>
      <c r="AHY352" s="51"/>
      <c r="AHZ352" s="51"/>
      <c r="AIA352" s="51"/>
      <c r="AIB352" s="51"/>
      <c r="AIC352" s="51"/>
      <c r="AID352" s="51"/>
      <c r="AIE352" s="51"/>
      <c r="AIF352" s="51"/>
      <c r="AIG352" s="51"/>
      <c r="AIH352" s="51"/>
      <c r="AII352" s="51"/>
      <c r="AIJ352" s="51"/>
      <c r="AIK352" s="51"/>
      <c r="AIL352" s="51"/>
      <c r="AIM352" s="51"/>
      <c r="AIN352" s="51"/>
      <c r="AIO352" s="51"/>
      <c r="AIP352" s="51"/>
      <c r="AIQ352" s="51"/>
      <c r="AIR352" s="51"/>
      <c r="AIS352" s="51"/>
      <c r="AIT352" s="51"/>
      <c r="AIU352" s="51"/>
      <c r="AIV352" s="51"/>
      <c r="AIW352" s="51"/>
      <c r="AIX352" s="51"/>
      <c r="AIY352" s="51"/>
      <c r="AIZ352" s="51"/>
      <c r="AJA352" s="51"/>
      <c r="AJB352" s="51"/>
      <c r="AJC352" s="51"/>
      <c r="AJD352" s="51"/>
      <c r="AJE352" s="51"/>
      <c r="AJF352" s="51"/>
      <c r="AJG352" s="51"/>
      <c r="AJH352" s="51"/>
      <c r="AJI352" s="51"/>
      <c r="AJJ352" s="51"/>
      <c r="AJK352" s="51"/>
      <c r="AJL352" s="51"/>
      <c r="AJM352" s="51"/>
      <c r="AJN352" s="51"/>
      <c r="AJO352" s="51"/>
      <c r="AJP352" s="51"/>
      <c r="AJQ352" s="51"/>
      <c r="AJR352" s="51"/>
      <c r="AJS352" s="51"/>
      <c r="AJT352" s="51"/>
      <c r="AJU352" s="51"/>
      <c r="AJV352" s="51"/>
      <c r="AJW352" s="51"/>
      <c r="AJX352" s="51"/>
      <c r="AJY352" s="51"/>
      <c r="AJZ352" s="51"/>
      <c r="AKA352" s="51"/>
      <c r="AKB352" s="51"/>
      <c r="AKC352" s="51"/>
      <c r="AKD352" s="51"/>
      <c r="AKE352" s="51"/>
      <c r="AKF352" s="51"/>
      <c r="AKG352" s="51"/>
      <c r="AKH352" s="51"/>
      <c r="AKI352" s="51"/>
      <c r="AKJ352" s="51"/>
      <c r="AKK352" s="51"/>
      <c r="AKL352" s="51"/>
      <c r="AKM352" s="51"/>
      <c r="AKN352" s="51"/>
      <c r="AKO352" s="51"/>
      <c r="AKP352" s="51"/>
      <c r="AKQ352" s="51"/>
      <c r="AKR352" s="51"/>
      <c r="AKS352" s="51"/>
      <c r="AKT352" s="51"/>
      <c r="AKU352" s="51"/>
      <c r="AKV352" s="51"/>
      <c r="AKW352" s="51"/>
      <c r="AKX352" s="51"/>
      <c r="AKY352" s="51"/>
      <c r="AKZ352" s="51"/>
      <c r="ALA352" s="51"/>
      <c r="ALB352" s="51"/>
      <c r="ALC352" s="51"/>
      <c r="ALD352" s="51"/>
      <c r="ALE352" s="51"/>
      <c r="ALF352" s="51"/>
      <c r="ALG352" s="51"/>
      <c r="ALH352" s="51"/>
      <c r="ALI352" s="51"/>
      <c r="ALJ352" s="51"/>
      <c r="ALK352" s="51"/>
      <c r="ALL352" s="51"/>
      <c r="ALM352" s="51"/>
      <c r="ALN352" s="51"/>
      <c r="ALO352" s="51"/>
      <c r="ALP352" s="51"/>
      <c r="ALQ352" s="51"/>
      <c r="ALR352" s="51"/>
      <c r="ALS352" s="51"/>
      <c r="ALT352" s="51"/>
      <c r="ALU352" s="51"/>
      <c r="ALV352" s="51"/>
      <c r="ALW352" s="51"/>
      <c r="ALX352" s="51"/>
      <c r="ALY352" s="51"/>
      <c r="ALZ352" s="51"/>
      <c r="AMA352" s="51"/>
      <c r="AMB352" s="51"/>
      <c r="AMC352" s="51"/>
      <c r="AMD352" s="51"/>
      <c r="AME352" s="51"/>
      <c r="AMF352" s="51"/>
      <c r="AMG352" s="51"/>
      <c r="AMH352" s="51"/>
      <c r="AMI352" s="51"/>
      <c r="AMJ352" s="51"/>
      <c r="AMK352" s="51"/>
      <c r="AML352" s="51"/>
      <c r="AMM352" s="51"/>
      <c r="AMN352" s="51"/>
      <c r="AMO352" s="51"/>
      <c r="AMP352" s="51"/>
      <c r="AMQ352" s="51"/>
      <c r="AMR352" s="51"/>
      <c r="AMS352" s="51"/>
      <c r="AMT352" s="51"/>
      <c r="AMU352" s="51"/>
      <c r="AMV352" s="51"/>
      <c r="AMW352" s="51"/>
      <c r="AMX352" s="51"/>
      <c r="AMY352" s="51"/>
      <c r="AMZ352" s="51"/>
      <c r="ANA352" s="51"/>
      <c r="ANB352" s="51"/>
      <c r="ANC352" s="51"/>
      <c r="AND352" s="51"/>
      <c r="ANE352" s="51"/>
      <c r="ANF352" s="51"/>
      <c r="ANG352" s="51"/>
      <c r="ANH352" s="51"/>
      <c r="ANI352" s="51"/>
      <c r="ANJ352" s="51"/>
      <c r="ANK352" s="51"/>
      <c r="ANL352" s="51"/>
      <c r="ANM352" s="51"/>
      <c r="ANN352" s="51"/>
      <c r="ANO352" s="51"/>
      <c r="ANP352" s="51"/>
      <c r="ANQ352" s="51"/>
      <c r="ANR352" s="51"/>
      <c r="ANS352" s="51"/>
      <c r="ANT352" s="51"/>
      <c r="ANU352" s="51"/>
      <c r="ANV352" s="51"/>
      <c r="ANW352" s="51"/>
      <c r="ANX352" s="51"/>
      <c r="ANY352" s="51"/>
      <c r="ANZ352" s="51"/>
      <c r="AOA352" s="51"/>
      <c r="AOB352" s="51"/>
      <c r="AOC352" s="51"/>
      <c r="AOD352" s="51"/>
      <c r="AOE352" s="51"/>
      <c r="AOF352" s="51"/>
      <c r="AOG352" s="51"/>
      <c r="AOH352" s="51"/>
      <c r="AOI352" s="51"/>
      <c r="AOJ352" s="51"/>
      <c r="AOK352" s="51"/>
      <c r="AOL352" s="51"/>
      <c r="AOM352" s="51"/>
      <c r="AON352" s="51"/>
      <c r="AOO352" s="51"/>
      <c r="AOP352" s="51"/>
      <c r="AOQ352" s="51"/>
      <c r="AOR352" s="51"/>
      <c r="AOS352" s="51"/>
      <c r="AOT352" s="51"/>
      <c r="AOU352" s="51"/>
      <c r="AOV352" s="51"/>
      <c r="AOW352" s="51"/>
      <c r="AOX352" s="51"/>
      <c r="AOY352" s="51"/>
      <c r="AOZ352" s="51"/>
      <c r="APA352" s="51"/>
      <c r="APB352" s="51"/>
      <c r="APC352" s="51"/>
      <c r="APD352" s="51"/>
      <c r="APE352" s="51"/>
      <c r="APF352" s="51"/>
      <c r="APG352" s="51"/>
      <c r="APH352" s="51"/>
      <c r="API352" s="51"/>
      <c r="APJ352" s="51"/>
      <c r="APK352" s="51"/>
      <c r="APL352" s="51"/>
      <c r="APM352" s="51"/>
      <c r="APN352" s="51"/>
      <c r="APO352" s="51"/>
      <c r="APP352" s="51"/>
      <c r="APQ352" s="51"/>
      <c r="APR352" s="51"/>
      <c r="APS352" s="51"/>
      <c r="APT352" s="51"/>
      <c r="APU352" s="51"/>
      <c r="APV352" s="51"/>
      <c r="APW352" s="51"/>
      <c r="APX352" s="51"/>
      <c r="APY352" s="51"/>
      <c r="APZ352" s="51"/>
      <c r="AQA352" s="51"/>
      <c r="AQB352" s="51"/>
      <c r="AQC352" s="51"/>
      <c r="AQD352" s="51"/>
      <c r="AQE352" s="51"/>
      <c r="AQF352" s="51"/>
      <c r="AQG352" s="51"/>
      <c r="AQH352" s="51"/>
      <c r="AQI352" s="51"/>
      <c r="AQJ352" s="51"/>
      <c r="AQK352" s="51"/>
      <c r="AQL352" s="51"/>
      <c r="AQM352" s="51"/>
      <c r="AQN352" s="51"/>
      <c r="AQO352" s="51"/>
      <c r="AQP352" s="51"/>
      <c r="AQQ352" s="51"/>
      <c r="AQR352" s="51"/>
      <c r="AQS352" s="51"/>
      <c r="AQT352" s="51"/>
      <c r="AQU352" s="51"/>
      <c r="AQV352" s="51"/>
      <c r="AQW352" s="51"/>
      <c r="AQX352" s="51"/>
      <c r="AQY352" s="51"/>
      <c r="AQZ352" s="51"/>
      <c r="ARA352" s="51"/>
      <c r="ARB352" s="51"/>
      <c r="ARC352" s="51"/>
      <c r="ARD352" s="51"/>
      <c r="ARE352" s="51"/>
      <c r="ARF352" s="51"/>
      <c r="ARG352" s="51"/>
      <c r="ARH352" s="51"/>
      <c r="ARI352" s="51"/>
      <c r="ARJ352" s="51"/>
      <c r="ARK352" s="51"/>
      <c r="ARL352" s="51"/>
      <c r="ARM352" s="51"/>
      <c r="ARN352" s="51"/>
      <c r="ARO352" s="51"/>
      <c r="ARP352" s="51"/>
      <c r="ARQ352" s="51"/>
      <c r="ARR352" s="51"/>
      <c r="ARS352" s="51"/>
      <c r="ART352" s="51"/>
      <c r="ARU352" s="51"/>
      <c r="ARV352" s="51"/>
      <c r="ARW352" s="51"/>
      <c r="ARX352" s="51"/>
      <c r="ARY352" s="51"/>
      <c r="ARZ352" s="51"/>
      <c r="ASA352" s="51"/>
      <c r="ASB352" s="51"/>
      <c r="ASC352" s="51"/>
      <c r="ASD352" s="51"/>
      <c r="ASE352" s="51"/>
      <c r="ASF352" s="51"/>
      <c r="ASG352" s="51"/>
      <c r="ASH352" s="51"/>
      <c r="ASI352" s="51"/>
      <c r="ASJ352" s="51"/>
      <c r="ASK352" s="51"/>
      <c r="ASL352" s="51"/>
      <c r="ASM352" s="51"/>
      <c r="ASN352" s="51"/>
      <c r="ASO352" s="51"/>
      <c r="ASP352" s="51"/>
      <c r="ASQ352" s="51"/>
      <c r="ASR352" s="51"/>
      <c r="ASS352" s="51"/>
      <c r="AST352" s="51"/>
      <c r="ASU352" s="51"/>
      <c r="ASV352" s="51"/>
      <c r="ASW352" s="51"/>
      <c r="ASX352" s="51"/>
      <c r="ASY352" s="51"/>
      <c r="ASZ352" s="51"/>
      <c r="ATA352" s="51"/>
      <c r="ATB352" s="51"/>
      <c r="ATC352" s="51"/>
      <c r="ATD352" s="51"/>
      <c r="ATE352" s="51"/>
      <c r="ATF352" s="51"/>
      <c r="ATG352" s="51"/>
      <c r="ATH352" s="51"/>
      <c r="ATI352" s="51"/>
      <c r="ATJ352" s="51"/>
      <c r="ATK352" s="51"/>
      <c r="ATL352" s="51"/>
      <c r="ATM352" s="51"/>
      <c r="ATN352" s="51"/>
      <c r="ATO352" s="51"/>
      <c r="ATP352" s="51"/>
      <c r="ATQ352" s="51"/>
      <c r="ATR352" s="51"/>
      <c r="ATS352" s="51"/>
      <c r="ATT352" s="51"/>
      <c r="ATU352" s="51"/>
      <c r="ATV352" s="51"/>
      <c r="ATW352" s="51"/>
      <c r="ATX352" s="51"/>
      <c r="ATY352" s="51"/>
      <c r="ATZ352" s="51"/>
      <c r="AUA352" s="51"/>
      <c r="AUB352" s="51"/>
      <c r="AUC352" s="51"/>
      <c r="AUD352" s="51"/>
      <c r="AUE352" s="51"/>
      <c r="AUF352" s="51"/>
      <c r="AUG352" s="51"/>
      <c r="AUH352" s="51"/>
      <c r="AUI352" s="51"/>
      <c r="AUJ352" s="51"/>
      <c r="AUK352" s="51"/>
      <c r="AUL352" s="51"/>
      <c r="AUM352" s="51"/>
      <c r="AUN352" s="51"/>
      <c r="AUO352" s="51"/>
      <c r="AUP352" s="51"/>
      <c r="AUQ352" s="51"/>
      <c r="AUR352" s="51"/>
      <c r="AUS352" s="51"/>
      <c r="AUT352" s="51"/>
      <c r="AUU352" s="51"/>
      <c r="AUV352" s="51"/>
      <c r="AUW352" s="51"/>
      <c r="AUX352" s="51"/>
      <c r="AUY352" s="51"/>
      <c r="AUZ352" s="51"/>
      <c r="AVA352" s="51"/>
      <c r="AVB352" s="51"/>
      <c r="AVC352" s="51"/>
      <c r="AVD352" s="51"/>
      <c r="AVE352" s="51"/>
      <c r="AVF352" s="51"/>
      <c r="AVG352" s="51"/>
      <c r="AVH352" s="51"/>
      <c r="AVI352" s="51"/>
      <c r="AVJ352" s="51"/>
      <c r="AVK352" s="51"/>
      <c r="AVL352" s="51"/>
      <c r="AVM352" s="51"/>
      <c r="AVN352" s="51"/>
      <c r="AVO352" s="51"/>
      <c r="AVP352" s="51"/>
      <c r="AVQ352" s="51"/>
      <c r="AVR352" s="51"/>
      <c r="AVS352" s="51"/>
      <c r="AVT352" s="51"/>
      <c r="AVU352" s="51"/>
      <c r="AVV352" s="51"/>
      <c r="AVW352" s="51"/>
      <c r="AVX352" s="51"/>
      <c r="AVY352" s="51"/>
      <c r="AVZ352" s="51"/>
      <c r="AWA352" s="51"/>
      <c r="AWB352" s="51"/>
      <c r="AWC352" s="51"/>
      <c r="AWD352" s="51"/>
      <c r="AWE352" s="51"/>
      <c r="AWF352" s="51"/>
      <c r="AWG352" s="51"/>
      <c r="AWH352" s="51"/>
      <c r="AWI352" s="51"/>
      <c r="AWJ352" s="51"/>
      <c r="AWK352" s="51"/>
      <c r="AWL352" s="51"/>
      <c r="AWM352" s="51"/>
      <c r="AWN352" s="51"/>
      <c r="AWO352" s="51"/>
      <c r="AWP352" s="51"/>
      <c r="AWQ352" s="51"/>
      <c r="AWR352" s="51"/>
      <c r="AWS352" s="51"/>
      <c r="AWT352" s="51"/>
      <c r="AWU352" s="51"/>
      <c r="AWV352" s="51"/>
      <c r="AWW352" s="51"/>
      <c r="AWX352" s="51"/>
      <c r="AWY352" s="51"/>
      <c r="AWZ352" s="51"/>
      <c r="AXA352" s="51"/>
      <c r="AXB352" s="51"/>
      <c r="AXC352" s="51"/>
      <c r="AXD352" s="51"/>
      <c r="AXE352" s="51"/>
      <c r="AXF352" s="51"/>
      <c r="AXG352" s="51"/>
      <c r="AXH352" s="51"/>
      <c r="AXI352" s="51"/>
      <c r="AXJ352" s="51"/>
      <c r="AXK352" s="51"/>
      <c r="AXL352" s="51"/>
      <c r="AXM352" s="51"/>
      <c r="AXN352" s="51"/>
      <c r="AXO352" s="51"/>
      <c r="AXP352" s="51"/>
      <c r="AXQ352" s="51"/>
      <c r="AXR352" s="51"/>
      <c r="AXS352" s="51"/>
      <c r="AXT352" s="51"/>
      <c r="AXU352" s="51"/>
      <c r="AXV352" s="51"/>
      <c r="AXW352" s="51"/>
      <c r="AXX352" s="51"/>
      <c r="AXY352" s="51"/>
      <c r="AXZ352" s="51"/>
      <c r="AYA352" s="51"/>
      <c r="AYB352" s="51"/>
      <c r="AYC352" s="51"/>
      <c r="AYD352" s="51"/>
      <c r="AYE352" s="51"/>
      <c r="AYF352" s="51"/>
      <c r="AYG352" s="51"/>
      <c r="AYH352" s="51"/>
      <c r="AYI352" s="51"/>
      <c r="AYJ352" s="51"/>
      <c r="AYK352" s="51"/>
      <c r="AYL352" s="51"/>
      <c r="AYM352" s="51"/>
      <c r="AYN352" s="51"/>
      <c r="AYO352" s="51"/>
      <c r="AYP352" s="51"/>
      <c r="AYQ352" s="51"/>
      <c r="AYR352" s="51"/>
      <c r="AYS352" s="51"/>
      <c r="AYT352" s="51"/>
      <c r="AYU352" s="51"/>
      <c r="AYV352" s="51"/>
      <c r="AYW352" s="51"/>
      <c r="AYX352" s="51"/>
      <c r="AYY352" s="51"/>
      <c r="AYZ352" s="51"/>
      <c r="AZA352" s="51"/>
      <c r="AZB352" s="51"/>
      <c r="AZC352" s="51"/>
      <c r="AZD352" s="51"/>
      <c r="AZE352" s="51"/>
      <c r="AZF352" s="51"/>
      <c r="AZG352" s="51"/>
      <c r="AZH352" s="51"/>
      <c r="AZI352" s="51"/>
      <c r="AZJ352" s="51"/>
      <c r="AZK352" s="51"/>
      <c r="AZL352" s="51"/>
      <c r="AZM352" s="51"/>
      <c r="AZN352" s="51"/>
      <c r="AZO352" s="51"/>
      <c r="AZP352" s="51"/>
      <c r="AZQ352" s="51"/>
      <c r="AZR352" s="51"/>
      <c r="AZS352" s="51"/>
      <c r="AZT352" s="51"/>
      <c r="AZU352" s="51"/>
      <c r="AZV352" s="51"/>
      <c r="AZW352" s="51"/>
      <c r="AZX352" s="51"/>
      <c r="AZY352" s="51"/>
      <c r="AZZ352" s="51"/>
      <c r="BAA352" s="51"/>
      <c r="BAB352" s="51"/>
      <c r="BAC352" s="51"/>
      <c r="BAD352" s="51"/>
      <c r="BAE352" s="51"/>
      <c r="BAF352" s="51"/>
      <c r="BAG352" s="51"/>
      <c r="BAH352" s="51"/>
      <c r="BAI352" s="51"/>
      <c r="BAJ352" s="51"/>
      <c r="BAK352" s="51"/>
      <c r="BAL352" s="51"/>
      <c r="BAM352" s="51"/>
      <c r="BAN352" s="51"/>
      <c r="BAO352" s="51"/>
      <c r="BAP352" s="51"/>
      <c r="BAQ352" s="51"/>
      <c r="BAR352" s="51"/>
      <c r="BAS352" s="51"/>
      <c r="BAT352" s="51"/>
      <c r="BAU352" s="51"/>
      <c r="BAV352" s="51"/>
      <c r="BAW352" s="51"/>
      <c r="BAX352" s="51"/>
      <c r="BAY352" s="51"/>
      <c r="BAZ352" s="51"/>
      <c r="BBA352" s="51"/>
      <c r="BBB352" s="51"/>
      <c r="BBC352" s="51"/>
      <c r="BBD352" s="51"/>
      <c r="BBE352" s="51"/>
      <c r="BBF352" s="51"/>
      <c r="BBG352" s="51"/>
      <c r="BBH352" s="51"/>
      <c r="BBI352" s="51"/>
      <c r="BBJ352" s="51"/>
      <c r="BBK352" s="51"/>
      <c r="BBL352" s="51"/>
      <c r="BBM352" s="51"/>
      <c r="BBN352" s="51"/>
      <c r="BBO352" s="51"/>
      <c r="BBP352" s="51"/>
      <c r="BBQ352" s="51"/>
      <c r="BBR352" s="51"/>
      <c r="BBS352" s="51"/>
      <c r="BBT352" s="51"/>
      <c r="BBU352" s="51"/>
      <c r="BBV352" s="51"/>
      <c r="BBW352" s="51"/>
      <c r="BBX352" s="51"/>
      <c r="BBY352" s="51"/>
      <c r="BBZ352" s="51"/>
      <c r="BCA352" s="51"/>
      <c r="BCB352" s="51"/>
      <c r="BCC352" s="51"/>
      <c r="BCD352" s="51"/>
      <c r="BCE352" s="51"/>
      <c r="BCF352" s="51"/>
      <c r="BCG352" s="51"/>
      <c r="BCH352" s="51"/>
      <c r="BCI352" s="51"/>
      <c r="BCJ352" s="51"/>
      <c r="BCK352" s="51"/>
      <c r="BCL352" s="51"/>
      <c r="BCM352" s="51"/>
      <c r="BCN352" s="51"/>
      <c r="BCO352" s="51"/>
      <c r="BCP352" s="51"/>
      <c r="BCQ352" s="51"/>
      <c r="BCR352" s="51"/>
      <c r="BCS352" s="51"/>
      <c r="BCT352" s="51"/>
      <c r="BCU352" s="51"/>
      <c r="BCV352" s="51"/>
      <c r="BCW352" s="51"/>
      <c r="BCX352" s="51"/>
      <c r="BCY352" s="51"/>
      <c r="BCZ352" s="51"/>
      <c r="BDA352" s="51"/>
      <c r="BDB352" s="51"/>
      <c r="BDC352" s="51"/>
      <c r="BDD352" s="51"/>
      <c r="BDE352" s="51"/>
      <c r="BDF352" s="51"/>
      <c r="BDG352" s="51"/>
      <c r="BDH352" s="51"/>
      <c r="BDI352" s="51"/>
      <c r="BDJ352" s="51"/>
      <c r="BDK352" s="51"/>
      <c r="BDL352" s="51"/>
      <c r="BDM352" s="51"/>
      <c r="BDN352" s="51"/>
      <c r="BDO352" s="51"/>
      <c r="BDP352" s="51"/>
      <c r="BDQ352" s="51"/>
      <c r="BDR352" s="51"/>
      <c r="BDS352" s="51"/>
      <c r="BDT352" s="51"/>
      <c r="BDU352" s="51"/>
      <c r="BDV352" s="51"/>
      <c r="BDW352" s="51"/>
      <c r="BDX352" s="51"/>
      <c r="BDY352" s="51"/>
      <c r="BDZ352" s="51"/>
      <c r="BEA352" s="51"/>
      <c r="BEB352" s="51"/>
      <c r="BEC352" s="51"/>
      <c r="BED352" s="51"/>
      <c r="BEE352" s="51"/>
      <c r="BEF352" s="51"/>
      <c r="BEG352" s="51"/>
      <c r="BEH352" s="51"/>
      <c r="BEI352" s="51"/>
      <c r="BEJ352" s="51"/>
      <c r="BEK352" s="51"/>
      <c r="BEL352" s="51"/>
      <c r="BEM352" s="51"/>
      <c r="BEN352" s="51"/>
      <c r="BEO352" s="51"/>
      <c r="BEP352" s="51"/>
      <c r="BEQ352" s="51"/>
      <c r="BER352" s="51"/>
      <c r="BES352" s="51"/>
      <c r="BET352" s="51"/>
      <c r="BEU352" s="51"/>
      <c r="BEV352" s="51"/>
      <c r="BEW352" s="51"/>
      <c r="BEX352" s="51"/>
      <c r="BEY352" s="51"/>
      <c r="BEZ352" s="51"/>
      <c r="BFA352" s="51"/>
      <c r="BFB352" s="51"/>
      <c r="BFC352" s="51"/>
      <c r="BFD352" s="51"/>
      <c r="BFE352" s="51"/>
      <c r="BFF352" s="51"/>
      <c r="BFG352" s="51"/>
      <c r="BFH352" s="51"/>
      <c r="BFI352" s="51"/>
      <c r="BFJ352" s="51"/>
      <c r="BFK352" s="51"/>
      <c r="BFL352" s="51"/>
      <c r="BFM352" s="51"/>
      <c r="BFN352" s="51"/>
      <c r="BFO352" s="51"/>
      <c r="BFP352" s="51"/>
      <c r="BFQ352" s="51"/>
      <c r="BFR352" s="51"/>
      <c r="BFS352" s="51"/>
      <c r="BFT352" s="51"/>
      <c r="BFU352" s="51"/>
      <c r="BFV352" s="51"/>
      <c r="BFW352" s="51"/>
      <c r="BFX352" s="51"/>
      <c r="BFY352" s="51"/>
      <c r="BFZ352" s="51"/>
      <c r="BGA352" s="51"/>
      <c r="BGB352" s="51"/>
      <c r="BGC352" s="51"/>
      <c r="BGD352" s="51"/>
      <c r="BGE352" s="51"/>
      <c r="BGF352" s="51"/>
      <c r="BGG352" s="51"/>
      <c r="BGH352" s="51"/>
      <c r="BGI352" s="51"/>
      <c r="BGJ352" s="51"/>
      <c r="BGK352" s="51"/>
      <c r="BGL352" s="51"/>
      <c r="BGM352" s="51"/>
      <c r="BGN352" s="51"/>
      <c r="BGO352" s="51"/>
      <c r="BGP352" s="51"/>
      <c r="BGQ352" s="51"/>
      <c r="BGR352" s="51"/>
      <c r="BGS352" s="51"/>
      <c r="BGT352" s="51"/>
      <c r="BGU352" s="51"/>
      <c r="BGV352" s="51"/>
      <c r="BGW352" s="51"/>
      <c r="BGX352" s="51"/>
      <c r="BGY352" s="51"/>
      <c r="BGZ352" s="51"/>
      <c r="BHA352" s="51"/>
      <c r="BHB352" s="51"/>
      <c r="BHC352" s="51"/>
      <c r="BHD352" s="51"/>
      <c r="BHE352" s="51"/>
      <c r="BHF352" s="51"/>
      <c r="BHG352" s="51"/>
      <c r="BHH352" s="51"/>
      <c r="BHI352" s="51"/>
      <c r="BHJ352" s="51"/>
      <c r="BHK352" s="51"/>
      <c r="BHL352" s="51"/>
      <c r="BHM352" s="51"/>
      <c r="BHN352" s="51"/>
      <c r="BHO352" s="51"/>
      <c r="BHP352" s="51"/>
      <c r="BHQ352" s="51"/>
      <c r="BHR352" s="51"/>
      <c r="BHS352" s="51"/>
      <c r="BHT352" s="51"/>
      <c r="BHU352" s="51"/>
      <c r="BHV352" s="51"/>
      <c r="BHW352" s="51"/>
      <c r="BHX352" s="51"/>
      <c r="BHY352" s="51"/>
      <c r="BHZ352" s="51"/>
      <c r="BIA352" s="51"/>
      <c r="BIB352" s="51"/>
      <c r="BIC352" s="51"/>
      <c r="BID352" s="51"/>
      <c r="BIE352" s="51"/>
      <c r="BIF352" s="51"/>
      <c r="BIG352" s="51"/>
      <c r="BIH352" s="51"/>
      <c r="BII352" s="51"/>
      <c r="BIJ352" s="51"/>
      <c r="BIK352" s="51"/>
      <c r="BIL352" s="51"/>
      <c r="BIM352" s="51"/>
      <c r="BIN352" s="51"/>
      <c r="BIO352" s="51"/>
      <c r="BIP352" s="51"/>
      <c r="BIQ352" s="51"/>
      <c r="BIR352" s="51"/>
      <c r="BIS352" s="51"/>
      <c r="BIT352" s="51"/>
      <c r="BIU352" s="51"/>
      <c r="BIV352" s="51"/>
      <c r="BIW352" s="51"/>
      <c r="BIX352" s="51"/>
      <c r="BIY352" s="51"/>
      <c r="BIZ352" s="51"/>
      <c r="BJA352" s="51"/>
      <c r="BJB352" s="51"/>
      <c r="BJC352" s="51"/>
      <c r="BJD352" s="51"/>
      <c r="BJE352" s="51"/>
      <c r="BJF352" s="51"/>
      <c r="BJG352" s="51"/>
      <c r="BJH352" s="51"/>
      <c r="BJI352" s="51"/>
      <c r="BJJ352" s="51"/>
      <c r="BJK352" s="51"/>
      <c r="BJL352" s="51"/>
      <c r="BJM352" s="51"/>
      <c r="BJN352" s="51"/>
      <c r="BJO352" s="51"/>
      <c r="BJP352" s="51"/>
      <c r="BJQ352" s="51"/>
      <c r="BJR352" s="51"/>
      <c r="BJS352" s="51"/>
      <c r="BJT352" s="51"/>
      <c r="BJU352" s="51"/>
      <c r="BJV352" s="51"/>
      <c r="BJW352" s="51"/>
      <c r="BJX352" s="51"/>
      <c r="BJY352" s="51"/>
      <c r="BJZ352" s="51"/>
      <c r="BKA352" s="51"/>
      <c r="BKB352" s="51"/>
      <c r="BKC352" s="51"/>
      <c r="BKD352" s="51"/>
      <c r="BKE352" s="51"/>
      <c r="BKF352" s="51"/>
      <c r="BKG352" s="51"/>
      <c r="BKH352" s="51"/>
      <c r="BKI352" s="51"/>
      <c r="BKJ352" s="51"/>
      <c r="BKK352" s="51"/>
      <c r="BKL352" s="51"/>
      <c r="BKM352" s="51"/>
      <c r="BKN352" s="51"/>
      <c r="BKO352" s="51"/>
      <c r="BKP352" s="51"/>
      <c r="BKQ352" s="51"/>
      <c r="BKR352" s="51"/>
      <c r="BKS352" s="51"/>
      <c r="BKT352" s="51"/>
      <c r="BKU352" s="51"/>
      <c r="BKV352" s="51"/>
      <c r="BKW352" s="51"/>
      <c r="BKX352" s="51"/>
      <c r="BKY352" s="51"/>
      <c r="BKZ352" s="51"/>
      <c r="BLA352" s="51"/>
      <c r="BLB352" s="51"/>
      <c r="BLC352" s="51"/>
      <c r="BLD352" s="51"/>
      <c r="BLE352" s="51"/>
      <c r="BLF352" s="51"/>
      <c r="BLG352" s="51"/>
      <c r="BLH352" s="51"/>
      <c r="BLI352" s="51"/>
      <c r="BLJ352" s="51"/>
      <c r="BLK352" s="51"/>
      <c r="BLL352" s="51"/>
      <c r="BLM352" s="51"/>
      <c r="BLN352" s="51"/>
      <c r="BLO352" s="51"/>
      <c r="BLP352" s="51"/>
      <c r="BLQ352" s="51"/>
      <c r="BLR352" s="51"/>
      <c r="BLS352" s="51"/>
      <c r="BLT352" s="51"/>
      <c r="BLU352" s="51"/>
      <c r="BLV352" s="51"/>
      <c r="BLW352" s="51"/>
      <c r="BLX352" s="51"/>
      <c r="BLY352" s="51"/>
      <c r="BLZ352" s="51"/>
      <c r="BMA352" s="51"/>
      <c r="BMB352" s="51"/>
      <c r="BMC352" s="51"/>
      <c r="BMD352" s="51"/>
      <c r="BME352" s="51"/>
      <c r="BMF352" s="51"/>
      <c r="BMG352" s="51"/>
      <c r="BMH352" s="51"/>
      <c r="BMI352" s="51"/>
      <c r="BMJ352" s="51"/>
      <c r="BMK352" s="51"/>
      <c r="BML352" s="51"/>
      <c r="BMM352" s="51"/>
      <c r="BMN352" s="51"/>
      <c r="BMO352" s="51"/>
      <c r="BMP352" s="51"/>
      <c r="BMQ352" s="51"/>
      <c r="BMR352" s="51"/>
      <c r="BMS352" s="51"/>
      <c r="BMT352" s="51"/>
      <c r="BMU352" s="51"/>
      <c r="BMV352" s="51"/>
      <c r="BMW352" s="51"/>
      <c r="BMX352" s="51"/>
      <c r="BMY352" s="51"/>
      <c r="BMZ352" s="51"/>
      <c r="BNA352" s="51"/>
      <c r="BNB352" s="51"/>
      <c r="BNC352" s="51"/>
      <c r="BND352" s="51"/>
      <c r="BNE352" s="51"/>
      <c r="BNF352" s="51"/>
      <c r="BNG352" s="51"/>
      <c r="BNH352" s="51"/>
      <c r="BNI352" s="51"/>
      <c r="BNJ352" s="51"/>
      <c r="BNK352" s="51"/>
      <c r="BNL352" s="51"/>
      <c r="BNM352" s="51"/>
      <c r="BNN352" s="51"/>
      <c r="BNO352" s="51"/>
      <c r="BNP352" s="51"/>
      <c r="BNQ352" s="51"/>
      <c r="BNR352" s="51"/>
      <c r="BNS352" s="51"/>
      <c r="BNT352" s="51"/>
      <c r="BNU352" s="51"/>
      <c r="BNV352" s="51"/>
      <c r="BNW352" s="51"/>
      <c r="BNX352" s="51"/>
      <c r="BNY352" s="51"/>
      <c r="BNZ352" s="51"/>
      <c r="BOA352" s="51"/>
      <c r="BOB352" s="51"/>
      <c r="BOC352" s="51"/>
      <c r="BOD352" s="51"/>
      <c r="BOE352" s="51"/>
      <c r="BOF352" s="51"/>
      <c r="BOG352" s="51"/>
      <c r="BOH352" s="51"/>
      <c r="BOI352" s="51"/>
      <c r="BOJ352" s="51"/>
      <c r="BOK352" s="51"/>
      <c r="BOL352" s="51"/>
      <c r="BOM352" s="51"/>
      <c r="BON352" s="51"/>
      <c r="BOO352" s="51"/>
      <c r="BOP352" s="51"/>
      <c r="BOQ352" s="51"/>
      <c r="BOR352" s="51"/>
      <c r="BOS352" s="51"/>
      <c r="BOT352" s="51"/>
      <c r="BOU352" s="51"/>
      <c r="BOV352" s="51"/>
      <c r="BOW352" s="51"/>
      <c r="BOX352" s="51"/>
      <c r="BOY352" s="51"/>
      <c r="BOZ352" s="51"/>
      <c r="BPA352" s="51"/>
      <c r="BPB352" s="51"/>
      <c r="BPC352" s="51"/>
      <c r="BPD352" s="51"/>
      <c r="BPE352" s="51"/>
      <c r="BPF352" s="51"/>
      <c r="BPG352" s="51"/>
      <c r="BPH352" s="51"/>
      <c r="BPI352" s="51"/>
      <c r="BPJ352" s="51"/>
      <c r="BPK352" s="51"/>
      <c r="BPL352" s="51"/>
      <c r="BPM352" s="51"/>
      <c r="BPN352" s="51"/>
      <c r="BPO352" s="51"/>
      <c r="BPP352" s="51"/>
      <c r="BPQ352" s="51"/>
      <c r="BPR352" s="51"/>
      <c r="BPS352" s="51"/>
      <c r="BPT352" s="51"/>
      <c r="BPU352" s="51"/>
      <c r="BPV352" s="51"/>
      <c r="BPW352" s="51"/>
      <c r="BPX352" s="51"/>
      <c r="BPY352" s="51"/>
      <c r="BPZ352" s="51"/>
      <c r="BQA352" s="51"/>
      <c r="BQB352" s="51"/>
      <c r="BQC352" s="51"/>
      <c r="BQD352" s="51"/>
      <c r="BQE352" s="51"/>
      <c r="BQF352" s="51"/>
      <c r="BQG352" s="51"/>
      <c r="BQH352" s="51"/>
      <c r="BQI352" s="51"/>
      <c r="BQJ352" s="51"/>
      <c r="BQK352" s="51"/>
      <c r="BQL352" s="51"/>
      <c r="BQM352" s="51"/>
      <c r="BQN352" s="51"/>
      <c r="BQO352" s="51"/>
      <c r="BQP352" s="51"/>
      <c r="BQQ352" s="51"/>
      <c r="BQR352" s="51"/>
      <c r="BQS352" s="51"/>
      <c r="BQT352" s="51"/>
      <c r="BQU352" s="51"/>
      <c r="BQV352" s="51"/>
      <c r="BQW352" s="51"/>
      <c r="BQX352" s="51"/>
      <c r="BQY352" s="51"/>
      <c r="BQZ352" s="51"/>
      <c r="BRA352" s="51"/>
      <c r="BRB352" s="51"/>
      <c r="BRC352" s="51"/>
      <c r="BRD352" s="51"/>
      <c r="BRE352" s="51"/>
      <c r="BRF352" s="51"/>
      <c r="BRG352" s="51"/>
      <c r="BRH352" s="51"/>
      <c r="BRI352" s="51"/>
      <c r="BRJ352" s="51"/>
      <c r="BRK352" s="51"/>
      <c r="BRL352" s="51"/>
      <c r="BRM352" s="51"/>
      <c r="BRN352" s="51"/>
      <c r="BRO352" s="51"/>
      <c r="BRP352" s="51"/>
      <c r="BRQ352" s="51"/>
      <c r="BRR352" s="51"/>
      <c r="BRS352" s="51"/>
      <c r="BRT352" s="51"/>
      <c r="BRU352" s="51"/>
      <c r="BRV352" s="51"/>
      <c r="BRW352" s="51"/>
      <c r="BRX352" s="51"/>
      <c r="BRY352" s="51"/>
      <c r="BRZ352" s="51"/>
      <c r="BSA352" s="51"/>
      <c r="BSB352" s="51"/>
      <c r="BSC352" s="51"/>
      <c r="BSD352" s="51"/>
      <c r="BSE352" s="51"/>
      <c r="BSF352" s="51"/>
      <c r="BSG352" s="51"/>
      <c r="BSH352" s="51"/>
      <c r="BSI352" s="51"/>
      <c r="BSJ352" s="51"/>
      <c r="BSK352" s="51"/>
      <c r="BSL352" s="51"/>
      <c r="BSM352" s="51"/>
      <c r="BSN352" s="51"/>
      <c r="BSO352" s="51"/>
      <c r="BSP352" s="51"/>
      <c r="BSQ352" s="51"/>
      <c r="BSR352" s="51"/>
      <c r="BSS352" s="51"/>
      <c r="BST352" s="51"/>
      <c r="BSU352" s="51"/>
      <c r="BSV352" s="51"/>
      <c r="BSW352" s="51"/>
      <c r="BSX352" s="51"/>
      <c r="BSY352" s="51"/>
      <c r="BSZ352" s="51"/>
      <c r="BTA352" s="51"/>
      <c r="BTB352" s="51"/>
      <c r="BTC352" s="51"/>
      <c r="BTD352" s="51"/>
      <c r="BTE352" s="51"/>
      <c r="BTF352" s="51"/>
      <c r="BTG352" s="51"/>
      <c r="BTH352" s="51"/>
      <c r="BTI352" s="51"/>
      <c r="BTJ352" s="51"/>
      <c r="BTK352" s="51"/>
      <c r="BTL352" s="51"/>
      <c r="BTM352" s="51"/>
      <c r="BTN352" s="51"/>
      <c r="BTO352" s="51"/>
      <c r="BTP352" s="51"/>
      <c r="BTQ352" s="51"/>
      <c r="BTR352" s="51"/>
      <c r="BTS352" s="51"/>
      <c r="BTT352" s="51"/>
      <c r="BTU352" s="51"/>
      <c r="BTV352" s="51"/>
      <c r="BTW352" s="51"/>
      <c r="BTX352" s="51"/>
      <c r="BTY352" s="51"/>
      <c r="BTZ352" s="51"/>
      <c r="BUA352" s="51"/>
      <c r="BUB352" s="51"/>
      <c r="BUC352" s="51"/>
      <c r="BUD352" s="51"/>
      <c r="BUE352" s="51"/>
      <c r="BUF352" s="51"/>
      <c r="BUG352" s="51"/>
      <c r="BUH352" s="51"/>
      <c r="BUI352" s="51"/>
      <c r="BUJ352" s="51"/>
      <c r="BUK352" s="51"/>
      <c r="BUL352" s="51"/>
      <c r="BUM352" s="51"/>
      <c r="BUN352" s="51"/>
      <c r="BUO352" s="51"/>
      <c r="BUP352" s="51"/>
      <c r="BUQ352" s="51"/>
      <c r="BUR352" s="51"/>
      <c r="BUS352" s="51"/>
      <c r="BUT352" s="51"/>
      <c r="BUU352" s="51"/>
      <c r="BUV352" s="51"/>
      <c r="BUW352" s="51"/>
      <c r="BUX352" s="51"/>
      <c r="BUY352" s="51"/>
      <c r="BUZ352" s="51"/>
      <c r="BVA352" s="51"/>
      <c r="BVB352" s="51"/>
      <c r="BVC352" s="51"/>
      <c r="BVD352" s="51"/>
      <c r="BVE352" s="51"/>
      <c r="BVF352" s="51"/>
      <c r="BVG352" s="51"/>
      <c r="BVH352" s="51"/>
      <c r="BVI352" s="51"/>
      <c r="BVJ352" s="51"/>
      <c r="BVK352" s="51"/>
      <c r="BVL352" s="51"/>
      <c r="BVM352" s="51"/>
      <c r="BVN352" s="51"/>
      <c r="BVO352" s="51"/>
      <c r="BVP352" s="51"/>
      <c r="BVQ352" s="51"/>
      <c r="BVR352" s="51"/>
      <c r="BVS352" s="51"/>
      <c r="BVT352" s="51"/>
      <c r="BVU352" s="51"/>
      <c r="BVV352" s="51"/>
      <c r="BVW352" s="51"/>
      <c r="BVX352" s="51"/>
      <c r="BVY352" s="51"/>
      <c r="BVZ352" s="51"/>
      <c r="BWA352" s="51"/>
      <c r="BWB352" s="51"/>
      <c r="BWC352" s="51"/>
      <c r="BWD352" s="51"/>
      <c r="BWE352" s="51"/>
      <c r="BWF352" s="51"/>
      <c r="BWG352" s="51"/>
      <c r="BWH352" s="51"/>
      <c r="BWI352" s="51"/>
      <c r="BWJ352" s="51"/>
      <c r="BWK352" s="51"/>
      <c r="BWL352" s="51"/>
      <c r="BWM352" s="51"/>
      <c r="BWN352" s="51"/>
      <c r="BWO352" s="51"/>
      <c r="BWP352" s="51"/>
      <c r="BWQ352" s="51"/>
      <c r="BWR352" s="51"/>
      <c r="BWS352" s="51"/>
      <c r="BWT352" s="51"/>
      <c r="BWU352" s="51"/>
      <c r="BWV352" s="51"/>
      <c r="BWW352" s="51"/>
      <c r="BWX352" s="51"/>
      <c r="BWY352" s="51"/>
      <c r="BWZ352" s="51"/>
      <c r="BXA352" s="51"/>
      <c r="BXB352" s="51"/>
      <c r="BXC352" s="51"/>
      <c r="BXD352" s="51"/>
      <c r="BXE352" s="51"/>
      <c r="BXF352" s="51"/>
      <c r="BXG352" s="51"/>
      <c r="BXH352" s="51"/>
      <c r="BXI352" s="51"/>
      <c r="BXJ352" s="51"/>
      <c r="BXK352" s="51"/>
      <c r="BXL352" s="51"/>
      <c r="BXM352" s="51"/>
      <c r="BXN352" s="51"/>
      <c r="BXO352" s="51"/>
      <c r="BXP352" s="51"/>
      <c r="BXQ352" s="51"/>
      <c r="BXR352" s="51"/>
      <c r="BXS352" s="51"/>
      <c r="BXT352" s="51"/>
      <c r="BXU352" s="51"/>
      <c r="BXV352" s="51"/>
      <c r="BXW352" s="51"/>
      <c r="BXX352" s="51"/>
      <c r="BXY352" s="51"/>
      <c r="BXZ352" s="51"/>
      <c r="BYA352" s="51"/>
      <c r="BYB352" s="51"/>
      <c r="BYC352" s="51"/>
      <c r="BYD352" s="51"/>
      <c r="BYE352" s="51"/>
      <c r="BYF352" s="51"/>
      <c r="BYG352" s="51"/>
      <c r="BYH352" s="51"/>
      <c r="BYI352" s="51"/>
      <c r="BYJ352" s="51"/>
      <c r="BYK352" s="51"/>
      <c r="BYL352" s="51"/>
      <c r="BYM352" s="51"/>
      <c r="BYN352" s="51"/>
      <c r="BYO352" s="51"/>
      <c r="BYP352" s="51"/>
      <c r="BYQ352" s="51"/>
      <c r="BYR352" s="51"/>
      <c r="BYS352" s="51"/>
      <c r="BYT352" s="51"/>
      <c r="BYU352" s="51"/>
      <c r="BYV352" s="51"/>
      <c r="BYW352" s="51"/>
      <c r="BYX352" s="51"/>
      <c r="BYY352" s="51"/>
      <c r="BYZ352" s="51"/>
      <c r="BZA352" s="51"/>
      <c r="BZB352" s="51"/>
      <c r="BZC352" s="51"/>
      <c r="BZD352" s="51"/>
      <c r="BZE352" s="51"/>
      <c r="BZF352" s="51"/>
      <c r="BZG352" s="51"/>
      <c r="BZH352" s="51"/>
      <c r="BZI352" s="51"/>
      <c r="BZJ352" s="51"/>
      <c r="BZK352" s="51"/>
      <c r="BZL352" s="51"/>
      <c r="BZM352" s="51"/>
      <c r="BZN352" s="51"/>
      <c r="BZO352" s="51"/>
      <c r="BZP352" s="51"/>
      <c r="BZQ352" s="51"/>
      <c r="BZR352" s="51"/>
      <c r="BZS352" s="51"/>
      <c r="BZT352" s="51"/>
      <c r="BZU352" s="51"/>
      <c r="BZV352" s="51"/>
      <c r="BZW352" s="51"/>
      <c r="BZX352" s="51"/>
      <c r="BZY352" s="51"/>
      <c r="BZZ352" s="51"/>
      <c r="CAA352" s="51"/>
      <c r="CAB352" s="51"/>
      <c r="CAC352" s="51"/>
      <c r="CAD352" s="51"/>
      <c r="CAE352" s="51"/>
      <c r="CAF352" s="51"/>
      <c r="CAG352" s="51"/>
      <c r="CAH352" s="51"/>
      <c r="CAI352" s="51"/>
      <c r="CAJ352" s="51"/>
      <c r="CAK352" s="51"/>
      <c r="CAL352" s="51"/>
      <c r="CAM352" s="51"/>
      <c r="CAN352" s="51"/>
      <c r="CAO352" s="51"/>
      <c r="CAP352" s="51"/>
      <c r="CAQ352" s="51"/>
      <c r="CAR352" s="51"/>
      <c r="CAS352" s="51"/>
      <c r="CAT352" s="51"/>
      <c r="CAU352" s="51"/>
      <c r="CAV352" s="51"/>
      <c r="CAW352" s="51"/>
      <c r="CAX352" s="51"/>
      <c r="CAY352" s="51"/>
      <c r="CAZ352" s="51"/>
      <c r="CBA352" s="51"/>
      <c r="CBB352" s="51"/>
      <c r="CBC352" s="51"/>
      <c r="CBD352" s="51"/>
      <c r="CBE352" s="51"/>
      <c r="CBF352" s="51"/>
      <c r="CBG352" s="51"/>
      <c r="CBH352" s="51"/>
      <c r="CBI352" s="51"/>
      <c r="CBJ352" s="51"/>
      <c r="CBK352" s="51"/>
      <c r="CBL352" s="51"/>
      <c r="CBM352" s="51"/>
      <c r="CBN352" s="51"/>
      <c r="CBO352" s="51"/>
      <c r="CBP352" s="51"/>
      <c r="CBQ352" s="51"/>
      <c r="CBR352" s="51"/>
      <c r="CBS352" s="51"/>
      <c r="CBT352" s="51"/>
      <c r="CBU352" s="51"/>
      <c r="CBV352" s="51"/>
      <c r="CBW352" s="51"/>
      <c r="CBX352" s="51"/>
      <c r="CBY352" s="51"/>
      <c r="CBZ352" s="51"/>
      <c r="CCA352" s="51"/>
      <c r="CCB352" s="51"/>
      <c r="CCC352" s="51"/>
      <c r="CCD352" s="51"/>
      <c r="CCE352" s="51"/>
      <c r="CCF352" s="51"/>
      <c r="CCG352" s="51"/>
      <c r="CCH352" s="51"/>
      <c r="CCI352" s="51"/>
      <c r="CCJ352" s="51"/>
      <c r="CCK352" s="51"/>
      <c r="CCL352" s="51"/>
      <c r="CCM352" s="51"/>
      <c r="CCN352" s="51"/>
      <c r="CCO352" s="51"/>
      <c r="CCP352" s="51"/>
      <c r="CCQ352" s="51"/>
      <c r="CCR352" s="51"/>
      <c r="CCS352" s="51"/>
      <c r="CCT352" s="51"/>
      <c r="CCU352" s="51"/>
      <c r="CCV352" s="51"/>
      <c r="CCW352" s="51"/>
      <c r="CCX352" s="51"/>
      <c r="CCY352" s="51"/>
      <c r="CCZ352" s="51"/>
      <c r="CDA352" s="51"/>
      <c r="CDB352" s="51"/>
      <c r="CDC352" s="51"/>
      <c r="CDD352" s="51"/>
      <c r="CDE352" s="51"/>
      <c r="CDF352" s="51"/>
      <c r="CDG352" s="51"/>
      <c r="CDH352" s="51"/>
      <c r="CDI352" s="51"/>
      <c r="CDJ352" s="51"/>
      <c r="CDK352" s="51"/>
      <c r="CDL352" s="51"/>
      <c r="CDM352" s="51"/>
      <c r="CDN352" s="51"/>
      <c r="CDO352" s="51"/>
      <c r="CDP352" s="51"/>
      <c r="CDQ352" s="51"/>
      <c r="CDR352" s="51"/>
      <c r="CDS352" s="51"/>
      <c r="CDT352" s="51"/>
      <c r="CDU352" s="51"/>
      <c r="CDV352" s="51"/>
      <c r="CDW352" s="51"/>
      <c r="CDX352" s="51"/>
      <c r="CDY352" s="51"/>
      <c r="CDZ352" s="51"/>
      <c r="CEA352" s="51"/>
      <c r="CEB352" s="51"/>
      <c r="CEC352" s="51"/>
      <c r="CED352" s="51"/>
      <c r="CEE352" s="51"/>
      <c r="CEF352" s="51"/>
      <c r="CEG352" s="51"/>
      <c r="CEH352" s="51"/>
      <c r="CEI352" s="51"/>
      <c r="CEJ352" s="51"/>
      <c r="CEK352" s="51"/>
      <c r="CEL352" s="51"/>
      <c r="CEM352" s="51"/>
      <c r="CEN352" s="51"/>
      <c r="CEO352" s="51"/>
      <c r="CEP352" s="51"/>
      <c r="CEQ352" s="51"/>
      <c r="CER352" s="51"/>
      <c r="CES352" s="51"/>
      <c r="CET352" s="51"/>
      <c r="CEU352" s="51"/>
      <c r="CEV352" s="51"/>
      <c r="CEW352" s="51"/>
      <c r="CEX352" s="51"/>
      <c r="CEY352" s="51"/>
      <c r="CEZ352" s="51"/>
      <c r="CFA352" s="51"/>
      <c r="CFB352" s="51"/>
      <c r="CFC352" s="51"/>
      <c r="CFD352" s="51"/>
      <c r="CFE352" s="51"/>
      <c r="CFF352" s="51"/>
      <c r="CFG352" s="51"/>
      <c r="CFH352" s="51"/>
      <c r="CFI352" s="51"/>
      <c r="CFJ352" s="51"/>
      <c r="CFK352" s="51"/>
      <c r="CFL352" s="51"/>
      <c r="CFM352" s="51"/>
      <c r="CFN352" s="51"/>
      <c r="CFO352" s="51"/>
      <c r="CFP352" s="51"/>
      <c r="CFQ352" s="51"/>
      <c r="CFR352" s="51"/>
      <c r="CFS352" s="51"/>
      <c r="CFT352" s="51"/>
      <c r="CFU352" s="51"/>
      <c r="CFV352" s="51"/>
      <c r="CFW352" s="51"/>
      <c r="CFX352" s="51"/>
      <c r="CFY352" s="51"/>
      <c r="CFZ352" s="51"/>
      <c r="CGA352" s="51"/>
      <c r="CGB352" s="51"/>
      <c r="CGC352" s="51"/>
      <c r="CGD352" s="51"/>
      <c r="CGE352" s="51"/>
      <c r="CGF352" s="51"/>
      <c r="CGG352" s="51"/>
      <c r="CGH352" s="51"/>
      <c r="CGI352" s="51"/>
      <c r="CGJ352" s="51"/>
      <c r="CGK352" s="51"/>
      <c r="CGL352" s="51"/>
      <c r="CGM352" s="51"/>
      <c r="CGN352" s="51"/>
      <c r="CGO352" s="51"/>
      <c r="CGP352" s="51"/>
      <c r="CGQ352" s="51"/>
      <c r="CGR352" s="51"/>
      <c r="CGS352" s="51"/>
      <c r="CGT352" s="51"/>
      <c r="CGU352" s="51"/>
      <c r="CGV352" s="51"/>
      <c r="CGW352" s="51"/>
      <c r="CGX352" s="51"/>
      <c r="CGY352" s="51"/>
      <c r="CGZ352" s="51"/>
      <c r="CHA352" s="51"/>
      <c r="CHB352" s="51"/>
      <c r="CHC352" s="51"/>
      <c r="CHD352" s="51"/>
      <c r="CHE352" s="51"/>
      <c r="CHF352" s="51"/>
      <c r="CHG352" s="51"/>
      <c r="CHH352" s="51"/>
      <c r="CHI352" s="51"/>
      <c r="CHJ352" s="51"/>
      <c r="CHK352" s="51"/>
      <c r="CHL352" s="51"/>
      <c r="CHM352" s="51"/>
      <c r="CHN352" s="51"/>
      <c r="CHO352" s="51"/>
      <c r="CHP352" s="51"/>
      <c r="CHQ352" s="51"/>
      <c r="CHR352" s="51"/>
      <c r="CHS352" s="51"/>
      <c r="CHT352" s="51"/>
      <c r="CHU352" s="51"/>
      <c r="CHV352" s="51"/>
      <c r="CHW352" s="51"/>
      <c r="CHX352" s="51"/>
      <c r="CHY352" s="51"/>
      <c r="CHZ352" s="51"/>
      <c r="CIA352" s="51"/>
      <c r="CIB352" s="51"/>
      <c r="CIC352" s="51"/>
      <c r="CID352" s="51"/>
      <c r="CIE352" s="51"/>
      <c r="CIF352" s="51"/>
      <c r="CIG352" s="51"/>
      <c r="CIH352" s="51"/>
      <c r="CII352" s="51"/>
      <c r="CIJ352" s="51"/>
      <c r="CIK352" s="51"/>
      <c r="CIL352" s="51"/>
      <c r="CIM352" s="51"/>
      <c r="CIN352" s="51"/>
      <c r="CIO352" s="51"/>
      <c r="CIP352" s="51"/>
      <c r="CIQ352" s="51"/>
      <c r="CIR352" s="51"/>
      <c r="CIS352" s="51"/>
      <c r="CIT352" s="51"/>
      <c r="CIU352" s="51"/>
      <c r="CIV352" s="51"/>
      <c r="CIW352" s="51"/>
      <c r="CIX352" s="51"/>
      <c r="CIY352" s="51"/>
      <c r="CIZ352" s="51"/>
      <c r="CJA352" s="51"/>
      <c r="CJB352" s="51"/>
      <c r="CJC352" s="51"/>
      <c r="CJD352" s="51"/>
      <c r="CJE352" s="51"/>
      <c r="CJF352" s="51"/>
      <c r="CJG352" s="51"/>
      <c r="CJH352" s="51"/>
      <c r="CJI352" s="51"/>
      <c r="CJJ352" s="51"/>
      <c r="CJK352" s="51"/>
      <c r="CJL352" s="51"/>
      <c r="CJM352" s="51"/>
      <c r="CJN352" s="51"/>
      <c r="CJO352" s="51"/>
      <c r="CJP352" s="51"/>
      <c r="CJQ352" s="51"/>
      <c r="CJR352" s="51"/>
      <c r="CJS352" s="51"/>
      <c r="CJT352" s="51"/>
      <c r="CJU352" s="51"/>
      <c r="CJV352" s="51"/>
      <c r="CJW352" s="51"/>
      <c r="CJX352" s="51"/>
      <c r="CJY352" s="51"/>
      <c r="CJZ352" s="51"/>
      <c r="CKA352" s="51"/>
      <c r="CKB352" s="51"/>
      <c r="CKC352" s="51"/>
      <c r="CKD352" s="51"/>
      <c r="CKE352" s="51"/>
      <c r="CKF352" s="51"/>
      <c r="CKG352" s="51"/>
      <c r="CKH352" s="51"/>
      <c r="CKI352" s="51"/>
      <c r="CKJ352" s="51"/>
      <c r="CKK352" s="51"/>
      <c r="CKL352" s="51"/>
      <c r="CKM352" s="51"/>
      <c r="CKN352" s="51"/>
      <c r="CKO352" s="51"/>
      <c r="CKP352" s="51"/>
      <c r="CKQ352" s="51"/>
      <c r="CKR352" s="51"/>
      <c r="CKS352" s="51"/>
      <c r="CKT352" s="51"/>
      <c r="CKU352" s="51"/>
      <c r="CKV352" s="51"/>
      <c r="CKW352" s="51"/>
      <c r="CKX352" s="51"/>
      <c r="CKY352" s="51"/>
      <c r="CKZ352" s="51"/>
      <c r="CLA352" s="51"/>
      <c r="CLB352" s="51"/>
      <c r="CLC352" s="51"/>
      <c r="CLD352" s="51"/>
      <c r="CLE352" s="51"/>
      <c r="CLF352" s="51"/>
      <c r="CLG352" s="51"/>
      <c r="CLH352" s="51"/>
      <c r="CLI352" s="51"/>
      <c r="CLJ352" s="51"/>
      <c r="CLK352" s="51"/>
      <c r="CLL352" s="51"/>
      <c r="CLM352" s="51"/>
      <c r="CLN352" s="51"/>
      <c r="CLO352" s="51"/>
      <c r="CLP352" s="51"/>
      <c r="CLQ352" s="51"/>
      <c r="CLR352" s="51"/>
      <c r="CLS352" s="51"/>
      <c r="CLT352" s="51"/>
      <c r="CLU352" s="51"/>
      <c r="CLV352" s="51"/>
      <c r="CLW352" s="51"/>
      <c r="CLX352" s="51"/>
      <c r="CLY352" s="51"/>
      <c r="CLZ352" s="51"/>
      <c r="CMA352" s="51"/>
      <c r="CMB352" s="51"/>
      <c r="CMC352" s="51"/>
      <c r="CMD352" s="51"/>
      <c r="CME352" s="51"/>
      <c r="CMF352" s="51"/>
      <c r="CMG352" s="51"/>
      <c r="CMH352" s="51"/>
      <c r="CMI352" s="51"/>
      <c r="CMJ352" s="51"/>
      <c r="CMK352" s="51"/>
      <c r="CML352" s="51"/>
      <c r="CMM352" s="51"/>
      <c r="CMN352" s="51"/>
      <c r="CMO352" s="51"/>
      <c r="CMP352" s="51"/>
      <c r="CMQ352" s="51"/>
      <c r="CMR352" s="51"/>
      <c r="CMS352" s="51"/>
      <c r="CMT352" s="51"/>
      <c r="CMU352" s="51"/>
      <c r="CMV352" s="51"/>
      <c r="CMW352" s="51"/>
      <c r="CMX352" s="51"/>
      <c r="CMY352" s="51"/>
      <c r="CMZ352" s="51"/>
      <c r="CNA352" s="51"/>
      <c r="CNB352" s="51"/>
      <c r="CNC352" s="51"/>
      <c r="CND352" s="51"/>
      <c r="CNE352" s="51"/>
      <c r="CNF352" s="51"/>
      <c r="CNG352" s="51"/>
      <c r="CNH352" s="51"/>
      <c r="CNI352" s="51"/>
      <c r="CNJ352" s="51"/>
      <c r="CNK352" s="51"/>
      <c r="CNL352" s="51"/>
      <c r="CNM352" s="51"/>
      <c r="CNN352" s="51"/>
      <c r="CNO352" s="51"/>
      <c r="CNP352" s="51"/>
      <c r="CNQ352" s="51"/>
      <c r="CNR352" s="51"/>
      <c r="CNS352" s="51"/>
      <c r="CNT352" s="51"/>
      <c r="CNU352" s="51"/>
      <c r="CNV352" s="51"/>
      <c r="CNW352" s="51"/>
      <c r="CNX352" s="51"/>
      <c r="CNY352" s="51"/>
      <c r="CNZ352" s="51"/>
      <c r="COA352" s="51"/>
      <c r="COB352" s="51"/>
      <c r="COC352" s="51"/>
      <c r="COD352" s="51"/>
      <c r="COE352" s="51"/>
      <c r="COF352" s="51"/>
      <c r="COG352" s="51"/>
      <c r="COH352" s="51"/>
      <c r="COI352" s="51"/>
      <c r="COJ352" s="51"/>
      <c r="COK352" s="51"/>
      <c r="COL352" s="51"/>
      <c r="COM352" s="51"/>
      <c r="CON352" s="51"/>
      <c r="COO352" s="51"/>
      <c r="COP352" s="51"/>
      <c r="COQ352" s="51"/>
      <c r="COR352" s="51"/>
      <c r="COS352" s="51"/>
      <c r="COT352" s="51"/>
      <c r="COU352" s="51"/>
      <c r="COV352" s="51"/>
      <c r="COW352" s="51"/>
      <c r="COX352" s="51"/>
      <c r="COY352" s="51"/>
      <c r="COZ352" s="51"/>
      <c r="CPA352" s="51"/>
      <c r="CPB352" s="51"/>
      <c r="CPC352" s="51"/>
      <c r="CPD352" s="51"/>
      <c r="CPE352" s="51"/>
      <c r="CPF352" s="51"/>
      <c r="CPG352" s="51"/>
      <c r="CPH352" s="51"/>
      <c r="CPI352" s="51"/>
      <c r="CPJ352" s="51"/>
      <c r="CPK352" s="51"/>
      <c r="CPL352" s="51"/>
      <c r="CPM352" s="51"/>
      <c r="CPN352" s="51"/>
      <c r="CPO352" s="51"/>
      <c r="CPP352" s="51"/>
      <c r="CPQ352" s="51"/>
      <c r="CPR352" s="51"/>
      <c r="CPS352" s="51"/>
      <c r="CPT352" s="51"/>
      <c r="CPU352" s="51"/>
      <c r="CPV352" s="51"/>
      <c r="CPW352" s="51"/>
      <c r="CPX352" s="51"/>
      <c r="CPY352" s="51"/>
      <c r="CPZ352" s="51"/>
      <c r="CQA352" s="51"/>
      <c r="CQB352" s="51"/>
      <c r="CQC352" s="51"/>
      <c r="CQD352" s="51"/>
      <c r="CQE352" s="51"/>
      <c r="CQF352" s="51"/>
      <c r="CQG352" s="51"/>
      <c r="CQH352" s="51"/>
      <c r="CQI352" s="51"/>
      <c r="CQJ352" s="51"/>
      <c r="CQK352" s="51"/>
      <c r="CQL352" s="51"/>
      <c r="CQM352" s="51"/>
      <c r="CQN352" s="51"/>
      <c r="CQO352" s="51"/>
      <c r="CQP352" s="51"/>
      <c r="CQQ352" s="51"/>
      <c r="CQR352" s="51"/>
      <c r="CQS352" s="51"/>
      <c r="CQT352" s="51"/>
      <c r="CQU352" s="51"/>
      <c r="CQV352" s="51"/>
      <c r="CQW352" s="51"/>
      <c r="CQX352" s="51"/>
      <c r="CQY352" s="51"/>
      <c r="CQZ352" s="51"/>
      <c r="CRA352" s="51"/>
      <c r="CRB352" s="51"/>
      <c r="CRC352" s="51"/>
      <c r="CRD352" s="51"/>
      <c r="CRE352" s="51"/>
      <c r="CRF352" s="51"/>
      <c r="CRG352" s="51"/>
      <c r="CRH352" s="51"/>
      <c r="CRI352" s="51"/>
      <c r="CRJ352" s="51"/>
      <c r="CRK352" s="51"/>
      <c r="CRL352" s="51"/>
      <c r="CRM352" s="51"/>
      <c r="CRN352" s="51"/>
      <c r="CRO352" s="51"/>
      <c r="CRP352" s="51"/>
      <c r="CRQ352" s="51"/>
      <c r="CRR352" s="51"/>
      <c r="CRS352" s="51"/>
      <c r="CRT352" s="51"/>
      <c r="CRU352" s="51"/>
      <c r="CRV352" s="51"/>
      <c r="CRW352" s="51"/>
      <c r="CRX352" s="51"/>
      <c r="CRY352" s="51"/>
      <c r="CRZ352" s="51"/>
      <c r="CSA352" s="51"/>
      <c r="CSB352" s="51"/>
      <c r="CSC352" s="51"/>
      <c r="CSD352" s="51"/>
      <c r="CSE352" s="51"/>
      <c r="CSF352" s="51"/>
      <c r="CSG352" s="51"/>
      <c r="CSH352" s="51"/>
      <c r="CSI352" s="51"/>
      <c r="CSJ352" s="51"/>
      <c r="CSK352" s="51"/>
      <c r="CSL352" s="51"/>
      <c r="CSM352" s="51"/>
      <c r="CSN352" s="51"/>
      <c r="CSO352" s="51"/>
      <c r="CSP352" s="51"/>
      <c r="CSQ352" s="51"/>
      <c r="CSR352" s="51"/>
      <c r="CSS352" s="51"/>
      <c r="CST352" s="51"/>
      <c r="CSU352" s="51"/>
      <c r="CSV352" s="51"/>
      <c r="CSW352" s="51"/>
      <c r="CSX352" s="51"/>
      <c r="CSY352" s="51"/>
      <c r="CSZ352" s="51"/>
      <c r="CTA352" s="51"/>
      <c r="CTB352" s="51"/>
      <c r="CTC352" s="51"/>
      <c r="CTD352" s="51"/>
      <c r="CTE352" s="51"/>
      <c r="CTF352" s="51"/>
      <c r="CTG352" s="51"/>
      <c r="CTH352" s="51"/>
      <c r="CTI352" s="51"/>
      <c r="CTJ352" s="51"/>
      <c r="CTK352" s="51"/>
      <c r="CTL352" s="51"/>
      <c r="CTM352" s="51"/>
      <c r="CTN352" s="51"/>
      <c r="CTO352" s="51"/>
      <c r="CTP352" s="51"/>
      <c r="CTQ352" s="51"/>
      <c r="CTR352" s="51"/>
      <c r="CTS352" s="51"/>
      <c r="CTT352" s="51"/>
      <c r="CTU352" s="51"/>
      <c r="CTV352" s="51"/>
      <c r="CTW352" s="51"/>
      <c r="CTX352" s="51"/>
      <c r="CTY352" s="51"/>
      <c r="CTZ352" s="51"/>
      <c r="CUA352" s="51"/>
      <c r="CUB352" s="51"/>
      <c r="CUC352" s="51"/>
      <c r="CUD352" s="51"/>
      <c r="CUE352" s="51"/>
      <c r="CUF352" s="51"/>
      <c r="CUG352" s="51"/>
      <c r="CUH352" s="51"/>
      <c r="CUI352" s="51"/>
      <c r="CUJ352" s="51"/>
      <c r="CUK352" s="51"/>
      <c r="CUL352" s="51"/>
      <c r="CUM352" s="51"/>
      <c r="CUN352" s="51"/>
      <c r="CUO352" s="51"/>
      <c r="CUP352" s="51"/>
      <c r="CUQ352" s="51"/>
      <c r="CUR352" s="51"/>
      <c r="CUS352" s="51"/>
      <c r="CUT352" s="51"/>
      <c r="CUU352" s="51"/>
      <c r="CUV352" s="51"/>
      <c r="CUW352" s="51"/>
      <c r="CUX352" s="51"/>
      <c r="CUY352" s="51"/>
      <c r="CUZ352" s="51"/>
      <c r="CVA352" s="51"/>
      <c r="CVB352" s="51"/>
      <c r="CVC352" s="51"/>
      <c r="CVD352" s="51"/>
      <c r="CVE352" s="51"/>
      <c r="CVF352" s="51"/>
      <c r="CVG352" s="51"/>
      <c r="CVH352" s="51"/>
      <c r="CVI352" s="51"/>
      <c r="CVJ352" s="51"/>
      <c r="CVK352" s="51"/>
      <c r="CVL352" s="51"/>
      <c r="CVM352" s="51"/>
      <c r="CVN352" s="51"/>
      <c r="CVO352" s="51"/>
      <c r="CVP352" s="51"/>
      <c r="CVQ352" s="51"/>
      <c r="CVR352" s="51"/>
      <c r="CVS352" s="51"/>
      <c r="CVT352" s="51"/>
      <c r="CVU352" s="51"/>
      <c r="CVV352" s="51"/>
      <c r="CVW352" s="51"/>
      <c r="CVX352" s="51"/>
      <c r="CVY352" s="51"/>
      <c r="CVZ352" s="51"/>
      <c r="CWA352" s="51"/>
      <c r="CWB352" s="51"/>
      <c r="CWC352" s="51"/>
      <c r="CWD352" s="51"/>
      <c r="CWE352" s="51"/>
      <c r="CWF352" s="51"/>
      <c r="CWG352" s="51"/>
      <c r="CWH352" s="51"/>
      <c r="CWI352" s="51"/>
      <c r="CWJ352" s="51"/>
      <c r="CWK352" s="51"/>
      <c r="CWL352" s="51"/>
      <c r="CWM352" s="51"/>
      <c r="CWN352" s="51"/>
      <c r="CWO352" s="51"/>
      <c r="CWP352" s="51"/>
      <c r="CWQ352" s="51"/>
      <c r="CWR352" s="51"/>
      <c r="CWS352" s="51"/>
      <c r="CWT352" s="51"/>
      <c r="CWU352" s="51"/>
      <c r="CWV352" s="51"/>
      <c r="CWW352" s="51"/>
      <c r="CWX352" s="51"/>
      <c r="CWY352" s="51"/>
      <c r="CWZ352" s="51"/>
      <c r="CXA352" s="51"/>
      <c r="CXB352" s="51"/>
      <c r="CXC352" s="51"/>
      <c r="CXD352" s="51"/>
      <c r="CXE352" s="51"/>
      <c r="CXF352" s="51"/>
      <c r="CXG352" s="51"/>
      <c r="CXH352" s="51"/>
      <c r="CXI352" s="51"/>
      <c r="CXJ352" s="51"/>
      <c r="CXK352" s="51"/>
      <c r="CXL352" s="51"/>
      <c r="CXM352" s="51"/>
      <c r="CXN352" s="51"/>
      <c r="CXO352" s="51"/>
      <c r="CXP352" s="51"/>
      <c r="CXQ352" s="51"/>
      <c r="CXR352" s="51"/>
      <c r="CXS352" s="51"/>
      <c r="CXT352" s="51"/>
      <c r="CXU352" s="51"/>
      <c r="CXV352" s="51"/>
      <c r="CXW352" s="51"/>
      <c r="CXX352" s="51"/>
      <c r="CXY352" s="51"/>
      <c r="CXZ352" s="51"/>
      <c r="CYA352" s="51"/>
      <c r="CYB352" s="51"/>
      <c r="CYC352" s="51"/>
      <c r="CYD352" s="51"/>
      <c r="CYE352" s="51"/>
      <c r="CYF352" s="51"/>
      <c r="CYG352" s="51"/>
      <c r="CYH352" s="51"/>
      <c r="CYI352" s="51"/>
      <c r="CYJ352" s="51"/>
      <c r="CYK352" s="51"/>
      <c r="CYL352" s="51"/>
      <c r="CYM352" s="51"/>
      <c r="CYN352" s="51"/>
      <c r="CYO352" s="51"/>
      <c r="CYP352" s="51"/>
      <c r="CYQ352" s="51"/>
      <c r="CYR352" s="51"/>
      <c r="CYS352" s="51"/>
      <c r="CYT352" s="51"/>
      <c r="CYU352" s="51"/>
      <c r="CYV352" s="51"/>
      <c r="CYW352" s="51"/>
      <c r="CYX352" s="51"/>
      <c r="CYY352" s="51"/>
      <c r="CYZ352" s="51"/>
      <c r="CZA352" s="51"/>
      <c r="CZB352" s="51"/>
      <c r="CZC352" s="51"/>
      <c r="CZD352" s="51"/>
      <c r="CZE352" s="51"/>
      <c r="CZF352" s="51"/>
      <c r="CZG352" s="51"/>
      <c r="CZH352" s="51"/>
      <c r="CZI352" s="51"/>
      <c r="CZJ352" s="51"/>
      <c r="CZK352" s="51"/>
      <c r="CZL352" s="51"/>
      <c r="CZM352" s="51"/>
      <c r="CZN352" s="51"/>
      <c r="CZO352" s="51"/>
      <c r="CZP352" s="51"/>
      <c r="CZQ352" s="51"/>
      <c r="CZR352" s="51"/>
      <c r="CZS352" s="51"/>
      <c r="CZT352" s="51"/>
      <c r="CZU352" s="51"/>
      <c r="CZV352" s="51"/>
      <c r="CZW352" s="51"/>
      <c r="CZX352" s="51"/>
      <c r="CZY352" s="51"/>
      <c r="CZZ352" s="51"/>
      <c r="DAA352" s="51"/>
      <c r="DAB352" s="51"/>
      <c r="DAC352" s="51"/>
      <c r="DAD352" s="51"/>
      <c r="DAE352" s="51"/>
      <c r="DAF352" s="51"/>
      <c r="DAG352" s="51"/>
      <c r="DAH352" s="51"/>
      <c r="DAI352" s="51"/>
      <c r="DAJ352" s="51"/>
      <c r="DAK352" s="51"/>
      <c r="DAL352" s="51"/>
      <c r="DAM352" s="51"/>
      <c r="DAN352" s="51"/>
      <c r="DAO352" s="51"/>
      <c r="DAP352" s="51"/>
      <c r="DAQ352" s="51"/>
      <c r="DAR352" s="51"/>
      <c r="DAS352" s="51"/>
      <c r="DAT352" s="51"/>
      <c r="DAU352" s="51"/>
      <c r="DAV352" s="51"/>
      <c r="DAW352" s="51"/>
      <c r="DAX352" s="51"/>
      <c r="DAY352" s="51"/>
      <c r="DAZ352" s="51"/>
      <c r="DBA352" s="51"/>
      <c r="DBB352" s="51"/>
      <c r="DBC352" s="51"/>
      <c r="DBD352" s="51"/>
      <c r="DBE352" s="51"/>
      <c r="DBF352" s="51"/>
      <c r="DBG352" s="51"/>
      <c r="DBH352" s="51"/>
      <c r="DBI352" s="51"/>
      <c r="DBJ352" s="51"/>
      <c r="DBK352" s="51"/>
      <c r="DBL352" s="51"/>
      <c r="DBM352" s="51"/>
      <c r="DBN352" s="51"/>
      <c r="DBO352" s="51"/>
      <c r="DBP352" s="51"/>
      <c r="DBQ352" s="51"/>
      <c r="DBR352" s="51"/>
      <c r="DBS352" s="51"/>
      <c r="DBT352" s="51"/>
      <c r="DBU352" s="51"/>
      <c r="DBV352" s="51"/>
      <c r="DBW352" s="51"/>
      <c r="DBX352" s="51"/>
      <c r="DBY352" s="51"/>
      <c r="DBZ352" s="51"/>
      <c r="DCA352" s="51"/>
      <c r="DCB352" s="51"/>
      <c r="DCC352" s="51"/>
      <c r="DCD352" s="51"/>
      <c r="DCE352" s="51"/>
      <c r="DCF352" s="51"/>
      <c r="DCG352" s="51"/>
      <c r="DCH352" s="51"/>
      <c r="DCI352" s="51"/>
      <c r="DCJ352" s="51"/>
      <c r="DCK352" s="51"/>
      <c r="DCL352" s="51"/>
      <c r="DCM352" s="51"/>
      <c r="DCN352" s="51"/>
      <c r="DCO352" s="51"/>
      <c r="DCP352" s="51"/>
      <c r="DCQ352" s="51"/>
      <c r="DCR352" s="51"/>
      <c r="DCS352" s="51"/>
      <c r="DCT352" s="51"/>
      <c r="DCU352" s="51"/>
      <c r="DCV352" s="51"/>
      <c r="DCW352" s="51"/>
      <c r="DCX352" s="51"/>
      <c r="DCY352" s="51"/>
      <c r="DCZ352" s="51"/>
      <c r="DDA352" s="51"/>
      <c r="DDB352" s="51"/>
      <c r="DDC352" s="51"/>
      <c r="DDD352" s="51"/>
      <c r="DDE352" s="51"/>
      <c r="DDF352" s="51"/>
      <c r="DDG352" s="51"/>
      <c r="DDH352" s="51"/>
      <c r="DDI352" s="51"/>
      <c r="DDJ352" s="51"/>
      <c r="DDK352" s="51"/>
      <c r="DDL352" s="51"/>
      <c r="DDM352" s="51"/>
      <c r="DDN352" s="51"/>
      <c r="DDO352" s="51"/>
      <c r="DDP352" s="51"/>
      <c r="DDQ352" s="51"/>
      <c r="DDR352" s="51"/>
      <c r="DDS352" s="51"/>
      <c r="DDT352" s="51"/>
      <c r="DDU352" s="51"/>
      <c r="DDV352" s="51"/>
      <c r="DDW352" s="51"/>
      <c r="DDX352" s="51"/>
      <c r="DDY352" s="51"/>
      <c r="DDZ352" s="51"/>
      <c r="DEA352" s="51"/>
      <c r="DEB352" s="51"/>
      <c r="DEC352" s="51"/>
      <c r="DED352" s="51"/>
      <c r="DEE352" s="51"/>
      <c r="DEF352" s="51"/>
      <c r="DEG352" s="51"/>
      <c r="DEH352" s="51"/>
      <c r="DEI352" s="51"/>
      <c r="DEJ352" s="51"/>
      <c r="DEK352" s="51"/>
      <c r="DEL352" s="51"/>
      <c r="DEM352" s="51"/>
      <c r="DEN352" s="51"/>
      <c r="DEO352" s="51"/>
      <c r="DEP352" s="51"/>
      <c r="DEQ352" s="51"/>
      <c r="DER352" s="51"/>
      <c r="DES352" s="51"/>
      <c r="DET352" s="51"/>
      <c r="DEU352" s="51"/>
      <c r="DEV352" s="51"/>
      <c r="DEW352" s="51"/>
      <c r="DEX352" s="51"/>
      <c r="DEY352" s="51"/>
      <c r="DEZ352" s="51"/>
      <c r="DFA352" s="51"/>
      <c r="DFB352" s="51"/>
      <c r="DFC352" s="51"/>
      <c r="DFD352" s="51"/>
      <c r="DFE352" s="51"/>
      <c r="DFF352" s="51"/>
      <c r="DFG352" s="51"/>
      <c r="DFH352" s="51"/>
      <c r="DFI352" s="51"/>
      <c r="DFJ352" s="51"/>
      <c r="DFK352" s="51"/>
      <c r="DFL352" s="51"/>
      <c r="DFM352" s="51"/>
      <c r="DFN352" s="51"/>
      <c r="DFO352" s="51"/>
      <c r="DFP352" s="51"/>
      <c r="DFQ352" s="51"/>
      <c r="DFR352" s="51"/>
      <c r="DFS352" s="51"/>
      <c r="DFT352" s="51"/>
      <c r="DFU352" s="51"/>
      <c r="DFV352" s="51"/>
      <c r="DFW352" s="51"/>
      <c r="DFX352" s="51"/>
      <c r="DFY352" s="51"/>
      <c r="DFZ352" s="51"/>
      <c r="DGA352" s="51"/>
      <c r="DGB352" s="51"/>
      <c r="DGC352" s="51"/>
      <c r="DGD352" s="51"/>
      <c r="DGE352" s="51"/>
      <c r="DGF352" s="51"/>
      <c r="DGG352" s="51"/>
      <c r="DGH352" s="51"/>
      <c r="DGI352" s="51"/>
      <c r="DGJ352" s="51"/>
      <c r="DGK352" s="51"/>
      <c r="DGL352" s="51"/>
      <c r="DGM352" s="51"/>
      <c r="DGN352" s="51"/>
      <c r="DGO352" s="51"/>
      <c r="DGP352" s="51"/>
      <c r="DGQ352" s="51"/>
      <c r="DGR352" s="51"/>
      <c r="DGS352" s="51"/>
      <c r="DGT352" s="51"/>
      <c r="DGU352" s="51"/>
      <c r="DGV352" s="51"/>
      <c r="DGW352" s="51"/>
      <c r="DGX352" s="51"/>
      <c r="DGY352" s="51"/>
      <c r="DGZ352" s="51"/>
      <c r="DHA352" s="51"/>
      <c r="DHB352" s="51"/>
      <c r="DHC352" s="51"/>
      <c r="DHD352" s="51"/>
      <c r="DHE352" s="51"/>
      <c r="DHF352" s="51"/>
      <c r="DHG352" s="51"/>
      <c r="DHH352" s="51"/>
      <c r="DHI352" s="51"/>
      <c r="DHJ352" s="51"/>
      <c r="DHK352" s="51"/>
      <c r="DHL352" s="51"/>
      <c r="DHM352" s="51"/>
      <c r="DHN352" s="51"/>
      <c r="DHO352" s="51"/>
      <c r="DHP352" s="51"/>
      <c r="DHQ352" s="51"/>
      <c r="DHR352" s="51"/>
      <c r="DHS352" s="51"/>
      <c r="DHT352" s="51"/>
      <c r="DHU352" s="51"/>
      <c r="DHV352" s="51"/>
      <c r="DHW352" s="51"/>
      <c r="DHX352" s="51"/>
      <c r="DHY352" s="51"/>
      <c r="DHZ352" s="51"/>
      <c r="DIA352" s="51"/>
      <c r="DIB352" s="51"/>
      <c r="DIC352" s="51"/>
      <c r="DID352" s="51"/>
      <c r="DIE352" s="51"/>
      <c r="DIF352" s="51"/>
      <c r="DIG352" s="51"/>
      <c r="DIH352" s="51"/>
      <c r="DII352" s="51"/>
      <c r="DIJ352" s="51"/>
      <c r="DIK352" s="51"/>
      <c r="DIL352" s="51"/>
      <c r="DIM352" s="51"/>
      <c r="DIN352" s="51"/>
      <c r="DIO352" s="51"/>
      <c r="DIP352" s="51"/>
      <c r="DIQ352" s="51"/>
      <c r="DIR352" s="51"/>
      <c r="DIS352" s="51"/>
      <c r="DIT352" s="51"/>
      <c r="DIU352" s="51"/>
      <c r="DIV352" s="51"/>
      <c r="DIW352" s="51"/>
      <c r="DIX352" s="51"/>
      <c r="DIY352" s="51"/>
      <c r="DIZ352" s="51"/>
      <c r="DJA352" s="51"/>
      <c r="DJB352" s="51"/>
      <c r="DJC352" s="51"/>
      <c r="DJD352" s="51"/>
      <c r="DJE352" s="51"/>
      <c r="DJF352" s="51"/>
      <c r="DJG352" s="51"/>
      <c r="DJH352" s="51"/>
      <c r="DJI352" s="51"/>
      <c r="DJJ352" s="51"/>
      <c r="DJK352" s="51"/>
      <c r="DJL352" s="51"/>
      <c r="DJM352" s="51"/>
      <c r="DJN352" s="51"/>
      <c r="DJO352" s="51"/>
      <c r="DJP352" s="51"/>
      <c r="DJQ352" s="51"/>
      <c r="DJR352" s="51"/>
      <c r="DJS352" s="51"/>
      <c r="DJT352" s="51"/>
      <c r="DJU352" s="51"/>
      <c r="DJV352" s="51"/>
      <c r="DJW352" s="51"/>
      <c r="DJX352" s="51"/>
      <c r="DJY352" s="51"/>
      <c r="DJZ352" s="51"/>
      <c r="DKA352" s="51"/>
      <c r="DKB352" s="51"/>
      <c r="DKC352" s="51"/>
      <c r="DKD352" s="51"/>
      <c r="DKE352" s="51"/>
      <c r="DKF352" s="51"/>
      <c r="DKG352" s="51"/>
      <c r="DKH352" s="51"/>
      <c r="DKI352" s="51"/>
      <c r="DKJ352" s="51"/>
      <c r="DKK352" s="51"/>
      <c r="DKL352" s="51"/>
      <c r="DKM352" s="51"/>
      <c r="DKN352" s="51"/>
      <c r="DKO352" s="51"/>
      <c r="DKP352" s="51"/>
      <c r="DKQ352" s="51"/>
      <c r="DKR352" s="51"/>
      <c r="DKS352" s="51"/>
      <c r="DKT352" s="51"/>
      <c r="DKU352" s="51"/>
      <c r="DKV352" s="51"/>
      <c r="DKW352" s="51"/>
      <c r="DKX352" s="51"/>
      <c r="DKY352" s="51"/>
      <c r="DKZ352" s="51"/>
      <c r="DLA352" s="51"/>
      <c r="DLB352" s="51"/>
      <c r="DLC352" s="51"/>
      <c r="DLD352" s="51"/>
      <c r="DLE352" s="51"/>
      <c r="DLF352" s="51"/>
      <c r="DLG352" s="51"/>
      <c r="DLH352" s="51"/>
      <c r="DLI352" s="51"/>
      <c r="DLJ352" s="51"/>
      <c r="DLK352" s="51"/>
      <c r="DLL352" s="51"/>
      <c r="DLM352" s="51"/>
      <c r="DLN352" s="51"/>
      <c r="DLO352" s="51"/>
      <c r="DLP352" s="51"/>
      <c r="DLQ352" s="51"/>
      <c r="DLR352" s="51"/>
      <c r="DLS352" s="51"/>
      <c r="DLT352" s="51"/>
      <c r="DLU352" s="51"/>
      <c r="DLV352" s="51"/>
      <c r="DLW352" s="51"/>
      <c r="DLX352" s="51"/>
      <c r="DLY352" s="51"/>
      <c r="DLZ352" s="51"/>
      <c r="DMA352" s="51"/>
      <c r="DMB352" s="51"/>
      <c r="DMC352" s="51"/>
      <c r="DMD352" s="51"/>
      <c r="DME352" s="51"/>
      <c r="DMF352" s="51"/>
      <c r="DMG352" s="51"/>
      <c r="DMH352" s="51"/>
      <c r="DMI352" s="51"/>
      <c r="DMJ352" s="51"/>
      <c r="DMK352" s="51"/>
      <c r="DML352" s="51"/>
      <c r="DMM352" s="51"/>
      <c r="DMN352" s="51"/>
      <c r="DMO352" s="51"/>
      <c r="DMP352" s="51"/>
      <c r="DMQ352" s="51"/>
      <c r="DMR352" s="51"/>
      <c r="DMS352" s="51"/>
      <c r="DMT352" s="51"/>
      <c r="DMU352" s="51"/>
      <c r="DMV352" s="51"/>
      <c r="DMW352" s="51"/>
      <c r="DMX352" s="51"/>
      <c r="DMY352" s="51"/>
      <c r="DMZ352" s="51"/>
      <c r="DNA352" s="51"/>
      <c r="DNB352" s="51"/>
      <c r="DNC352" s="51"/>
      <c r="DND352" s="51"/>
      <c r="DNE352" s="51"/>
      <c r="DNF352" s="51"/>
      <c r="DNG352" s="51"/>
      <c r="DNH352" s="51"/>
      <c r="DNI352" s="51"/>
      <c r="DNJ352" s="51"/>
      <c r="DNK352" s="51"/>
      <c r="DNL352" s="51"/>
      <c r="DNM352" s="51"/>
      <c r="DNN352" s="51"/>
      <c r="DNO352" s="51"/>
      <c r="DNP352" s="51"/>
      <c r="DNQ352" s="51"/>
      <c r="DNR352" s="51"/>
      <c r="DNS352" s="51"/>
      <c r="DNT352" s="51"/>
      <c r="DNU352" s="51"/>
      <c r="DNV352" s="51"/>
      <c r="DNW352" s="51"/>
      <c r="DNX352" s="51"/>
      <c r="DNY352" s="51"/>
      <c r="DNZ352" s="51"/>
      <c r="DOA352" s="51"/>
      <c r="DOB352" s="51"/>
      <c r="DOC352" s="51"/>
      <c r="DOD352" s="51"/>
      <c r="DOE352" s="51"/>
      <c r="DOF352" s="51"/>
      <c r="DOG352" s="51"/>
      <c r="DOH352" s="51"/>
      <c r="DOI352" s="51"/>
      <c r="DOJ352" s="51"/>
      <c r="DOK352" s="51"/>
      <c r="DOL352" s="51"/>
      <c r="DOM352" s="51"/>
      <c r="DON352" s="51"/>
      <c r="DOO352" s="51"/>
      <c r="DOP352" s="51"/>
      <c r="DOQ352" s="51"/>
      <c r="DOR352" s="51"/>
      <c r="DOS352" s="51"/>
      <c r="DOT352" s="51"/>
      <c r="DOU352" s="51"/>
      <c r="DOV352" s="51"/>
      <c r="DOW352" s="51"/>
      <c r="DOX352" s="51"/>
      <c r="DOY352" s="51"/>
      <c r="DOZ352" s="51"/>
      <c r="DPA352" s="51"/>
      <c r="DPB352" s="51"/>
      <c r="DPC352" s="51"/>
      <c r="DPD352" s="51"/>
      <c r="DPE352" s="51"/>
      <c r="DPF352" s="51"/>
      <c r="DPG352" s="51"/>
      <c r="DPH352" s="51"/>
      <c r="DPI352" s="51"/>
      <c r="DPJ352" s="51"/>
      <c r="DPK352" s="51"/>
      <c r="DPL352" s="51"/>
      <c r="DPM352" s="51"/>
      <c r="DPN352" s="51"/>
      <c r="DPO352" s="51"/>
      <c r="DPP352" s="51"/>
      <c r="DPQ352" s="51"/>
      <c r="DPR352" s="51"/>
      <c r="DPS352" s="51"/>
      <c r="DPT352" s="51"/>
      <c r="DPU352" s="51"/>
      <c r="DPV352" s="51"/>
      <c r="DPW352" s="51"/>
      <c r="DPX352" s="51"/>
      <c r="DPY352" s="51"/>
      <c r="DPZ352" s="51"/>
      <c r="DQA352" s="51"/>
      <c r="DQB352" s="51"/>
      <c r="DQC352" s="51"/>
      <c r="DQD352" s="51"/>
      <c r="DQE352" s="51"/>
      <c r="DQF352" s="51"/>
      <c r="DQG352" s="51"/>
      <c r="DQH352" s="51"/>
      <c r="DQI352" s="51"/>
      <c r="DQJ352" s="51"/>
      <c r="DQK352" s="51"/>
      <c r="DQL352" s="51"/>
      <c r="DQM352" s="51"/>
      <c r="DQN352" s="51"/>
      <c r="DQO352" s="51"/>
      <c r="DQP352" s="51"/>
      <c r="DQQ352" s="51"/>
      <c r="DQR352" s="51"/>
      <c r="DQS352" s="51"/>
      <c r="DQT352" s="51"/>
      <c r="DQU352" s="51"/>
      <c r="DQV352" s="51"/>
      <c r="DQW352" s="51"/>
      <c r="DQX352" s="51"/>
      <c r="DQY352" s="51"/>
      <c r="DQZ352" s="51"/>
      <c r="DRA352" s="51"/>
      <c r="DRB352" s="51"/>
      <c r="DRC352" s="51"/>
      <c r="DRD352" s="51"/>
      <c r="DRE352" s="51"/>
      <c r="DRF352" s="51"/>
      <c r="DRG352" s="51"/>
      <c r="DRH352" s="51"/>
      <c r="DRI352" s="51"/>
      <c r="DRJ352" s="51"/>
      <c r="DRK352" s="51"/>
      <c r="DRL352" s="51"/>
      <c r="DRM352" s="51"/>
      <c r="DRN352" s="51"/>
      <c r="DRO352" s="51"/>
      <c r="DRP352" s="51"/>
      <c r="DRQ352" s="51"/>
      <c r="DRR352" s="51"/>
      <c r="DRS352" s="51"/>
      <c r="DRT352" s="51"/>
      <c r="DRU352" s="51"/>
      <c r="DRV352" s="51"/>
      <c r="DRW352" s="51"/>
      <c r="DRX352" s="51"/>
      <c r="DRY352" s="51"/>
      <c r="DRZ352" s="51"/>
      <c r="DSA352" s="51"/>
      <c r="DSB352" s="51"/>
      <c r="DSC352" s="51"/>
      <c r="DSD352" s="51"/>
      <c r="DSE352" s="51"/>
      <c r="DSF352" s="51"/>
      <c r="DSG352" s="51"/>
      <c r="DSH352" s="51"/>
      <c r="DSI352" s="51"/>
      <c r="DSJ352" s="51"/>
      <c r="DSK352" s="51"/>
      <c r="DSL352" s="51"/>
      <c r="DSM352" s="51"/>
      <c r="DSN352" s="51"/>
      <c r="DSO352" s="51"/>
      <c r="DSP352" s="51"/>
      <c r="DSQ352" s="51"/>
      <c r="DSR352" s="51"/>
      <c r="DSS352" s="51"/>
      <c r="DST352" s="51"/>
      <c r="DSU352" s="51"/>
      <c r="DSV352" s="51"/>
      <c r="DSW352" s="51"/>
      <c r="DSX352" s="51"/>
      <c r="DSY352" s="51"/>
      <c r="DSZ352" s="51"/>
      <c r="DTA352" s="51"/>
      <c r="DTB352" s="51"/>
      <c r="DTC352" s="51"/>
      <c r="DTD352" s="51"/>
      <c r="DTE352" s="51"/>
      <c r="DTF352" s="51"/>
      <c r="DTG352" s="51"/>
      <c r="DTH352" s="51"/>
      <c r="DTI352" s="51"/>
      <c r="DTJ352" s="51"/>
      <c r="DTK352" s="51"/>
      <c r="DTL352" s="51"/>
      <c r="DTM352" s="51"/>
      <c r="DTN352" s="51"/>
      <c r="DTO352" s="51"/>
      <c r="DTP352" s="51"/>
      <c r="DTQ352" s="51"/>
      <c r="DTR352" s="51"/>
      <c r="DTS352" s="51"/>
      <c r="DTT352" s="51"/>
      <c r="DTU352" s="51"/>
      <c r="DTV352" s="51"/>
      <c r="DTW352" s="51"/>
      <c r="DTX352" s="51"/>
      <c r="DTY352" s="51"/>
      <c r="DTZ352" s="51"/>
      <c r="DUA352" s="51"/>
      <c r="DUB352" s="51"/>
      <c r="DUC352" s="51"/>
      <c r="DUD352" s="51"/>
      <c r="DUE352" s="51"/>
      <c r="DUF352" s="51"/>
      <c r="DUG352" s="51"/>
      <c r="DUH352" s="51"/>
      <c r="DUI352" s="51"/>
      <c r="DUJ352" s="51"/>
      <c r="DUK352" s="51"/>
      <c r="DUL352" s="51"/>
      <c r="DUM352" s="51"/>
      <c r="DUN352" s="51"/>
      <c r="DUO352" s="51"/>
      <c r="DUP352" s="51"/>
      <c r="DUQ352" s="51"/>
      <c r="DUR352" s="51"/>
      <c r="DUS352" s="51"/>
      <c r="DUT352" s="51"/>
      <c r="DUU352" s="51"/>
      <c r="DUV352" s="51"/>
      <c r="DUW352" s="51"/>
      <c r="DUX352" s="51"/>
      <c r="DUY352" s="51"/>
      <c r="DUZ352" s="51"/>
      <c r="DVA352" s="51"/>
      <c r="DVB352" s="51"/>
      <c r="DVC352" s="51"/>
      <c r="DVD352" s="51"/>
      <c r="DVE352" s="51"/>
      <c r="DVF352" s="51"/>
      <c r="DVG352" s="51"/>
      <c r="DVH352" s="51"/>
      <c r="DVI352" s="51"/>
      <c r="DVJ352" s="51"/>
      <c r="DVK352" s="51"/>
      <c r="DVL352" s="51"/>
      <c r="DVM352" s="51"/>
      <c r="DVN352" s="51"/>
      <c r="DVO352" s="51"/>
      <c r="DVP352" s="51"/>
      <c r="DVQ352" s="51"/>
      <c r="DVR352" s="51"/>
      <c r="DVS352" s="51"/>
      <c r="DVT352" s="51"/>
      <c r="DVU352" s="51"/>
      <c r="DVV352" s="51"/>
      <c r="DVW352" s="51"/>
      <c r="DVX352" s="51"/>
      <c r="DVY352" s="51"/>
      <c r="DVZ352" s="51"/>
      <c r="DWA352" s="51"/>
      <c r="DWB352" s="51"/>
      <c r="DWC352" s="51"/>
      <c r="DWD352" s="51"/>
      <c r="DWE352" s="51"/>
      <c r="DWF352" s="51"/>
      <c r="DWG352" s="51"/>
      <c r="DWH352" s="51"/>
      <c r="DWI352" s="51"/>
      <c r="DWJ352" s="51"/>
      <c r="DWK352" s="51"/>
      <c r="DWL352" s="51"/>
      <c r="DWM352" s="51"/>
      <c r="DWN352" s="51"/>
      <c r="DWO352" s="51"/>
      <c r="DWP352" s="51"/>
      <c r="DWQ352" s="51"/>
      <c r="DWR352" s="51"/>
      <c r="DWS352" s="51"/>
      <c r="DWT352" s="51"/>
      <c r="DWU352" s="51"/>
      <c r="DWV352" s="51"/>
      <c r="DWW352" s="51"/>
      <c r="DWX352" s="51"/>
      <c r="DWY352" s="51"/>
      <c r="DWZ352" s="51"/>
      <c r="DXA352" s="51"/>
      <c r="DXB352" s="51"/>
      <c r="DXC352" s="51"/>
      <c r="DXD352" s="51"/>
      <c r="DXE352" s="51"/>
      <c r="DXF352" s="51"/>
      <c r="DXG352" s="51"/>
      <c r="DXH352" s="51"/>
      <c r="DXI352" s="51"/>
      <c r="DXJ352" s="51"/>
      <c r="DXK352" s="51"/>
      <c r="DXL352" s="51"/>
      <c r="DXM352" s="51"/>
      <c r="DXN352" s="51"/>
      <c r="DXO352" s="51"/>
      <c r="DXP352" s="51"/>
      <c r="DXQ352" s="51"/>
      <c r="DXR352" s="51"/>
      <c r="DXS352" s="51"/>
      <c r="DXT352" s="51"/>
      <c r="DXU352" s="51"/>
      <c r="DXV352" s="51"/>
      <c r="DXW352" s="51"/>
      <c r="DXX352" s="51"/>
      <c r="DXY352" s="51"/>
      <c r="DXZ352" s="51"/>
      <c r="DYA352" s="51"/>
      <c r="DYB352" s="51"/>
      <c r="DYC352" s="51"/>
      <c r="DYD352" s="51"/>
      <c r="DYE352" s="51"/>
      <c r="DYF352" s="51"/>
      <c r="DYG352" s="51"/>
      <c r="DYH352" s="51"/>
      <c r="DYI352" s="51"/>
      <c r="DYJ352" s="51"/>
      <c r="DYK352" s="51"/>
      <c r="DYL352" s="51"/>
      <c r="DYM352" s="51"/>
      <c r="DYN352" s="51"/>
      <c r="DYO352" s="51"/>
      <c r="DYP352" s="51"/>
      <c r="DYQ352" s="51"/>
      <c r="DYR352" s="51"/>
      <c r="DYS352" s="51"/>
      <c r="DYT352" s="51"/>
      <c r="DYU352" s="51"/>
      <c r="DYV352" s="51"/>
      <c r="DYW352" s="51"/>
      <c r="DYX352" s="51"/>
      <c r="DYY352" s="51"/>
      <c r="DYZ352" s="51"/>
      <c r="DZA352" s="51"/>
      <c r="DZB352" s="51"/>
      <c r="DZC352" s="51"/>
      <c r="DZD352" s="51"/>
      <c r="DZE352" s="51"/>
      <c r="DZF352" s="51"/>
      <c r="DZG352" s="51"/>
      <c r="DZH352" s="51"/>
      <c r="DZI352" s="51"/>
      <c r="DZJ352" s="51"/>
      <c r="DZK352" s="51"/>
      <c r="DZL352" s="51"/>
      <c r="DZM352" s="51"/>
      <c r="DZN352" s="51"/>
      <c r="DZO352" s="51"/>
      <c r="DZP352" s="51"/>
      <c r="DZQ352" s="51"/>
      <c r="DZR352" s="51"/>
      <c r="DZS352" s="51"/>
      <c r="DZT352" s="51"/>
      <c r="DZU352" s="51"/>
      <c r="DZV352" s="51"/>
      <c r="DZW352" s="51"/>
      <c r="DZX352" s="51"/>
      <c r="DZY352" s="51"/>
      <c r="DZZ352" s="51"/>
      <c r="EAA352" s="51"/>
      <c r="EAB352" s="51"/>
      <c r="EAC352" s="51"/>
      <c r="EAD352" s="51"/>
      <c r="EAE352" s="51"/>
      <c r="EAF352" s="51"/>
      <c r="EAG352" s="51"/>
      <c r="EAH352" s="51"/>
      <c r="EAI352" s="51"/>
      <c r="EAJ352" s="51"/>
      <c r="EAK352" s="51"/>
      <c r="EAL352" s="51"/>
      <c r="EAM352" s="51"/>
      <c r="EAN352" s="51"/>
      <c r="EAO352" s="51"/>
      <c r="EAP352" s="51"/>
      <c r="EAQ352" s="51"/>
      <c r="EAR352" s="51"/>
      <c r="EAS352" s="51"/>
      <c r="EAT352" s="51"/>
      <c r="EAU352" s="51"/>
      <c r="EAV352" s="51"/>
      <c r="EAW352" s="51"/>
      <c r="EAX352" s="51"/>
      <c r="EAY352" s="51"/>
      <c r="EAZ352" s="51"/>
      <c r="EBA352" s="51"/>
      <c r="EBB352" s="51"/>
      <c r="EBC352" s="51"/>
      <c r="EBD352" s="51"/>
      <c r="EBE352" s="51"/>
      <c r="EBF352" s="51"/>
      <c r="EBG352" s="51"/>
      <c r="EBH352" s="51"/>
      <c r="EBI352" s="51"/>
      <c r="EBJ352" s="51"/>
      <c r="EBK352" s="51"/>
      <c r="EBL352" s="51"/>
      <c r="EBM352" s="51"/>
      <c r="EBN352" s="51"/>
      <c r="EBO352" s="51"/>
      <c r="EBP352" s="51"/>
      <c r="EBQ352" s="51"/>
      <c r="EBR352" s="51"/>
      <c r="EBS352" s="51"/>
      <c r="EBT352" s="51"/>
      <c r="EBU352" s="51"/>
      <c r="EBV352" s="51"/>
      <c r="EBW352" s="51"/>
      <c r="EBX352" s="51"/>
      <c r="EBY352" s="51"/>
      <c r="EBZ352" s="51"/>
      <c r="ECA352" s="51"/>
      <c r="ECB352" s="51"/>
      <c r="ECC352" s="51"/>
      <c r="ECD352" s="51"/>
      <c r="ECE352" s="51"/>
      <c r="ECF352" s="51"/>
      <c r="ECG352" s="51"/>
      <c r="ECH352" s="51"/>
      <c r="ECI352" s="51"/>
      <c r="ECJ352" s="51"/>
      <c r="ECK352" s="51"/>
      <c r="ECL352" s="51"/>
      <c r="ECM352" s="51"/>
      <c r="ECN352" s="51"/>
      <c r="ECO352" s="51"/>
      <c r="ECP352" s="51"/>
      <c r="ECQ352" s="51"/>
      <c r="ECR352" s="51"/>
      <c r="ECS352" s="51"/>
      <c r="ECT352" s="51"/>
      <c r="ECU352" s="51"/>
      <c r="ECV352" s="51"/>
      <c r="ECW352" s="51"/>
      <c r="ECX352" s="51"/>
      <c r="ECY352" s="51"/>
      <c r="ECZ352" s="51"/>
      <c r="EDA352" s="51"/>
      <c r="EDB352" s="51"/>
      <c r="EDC352" s="51"/>
      <c r="EDD352" s="51"/>
      <c r="EDE352" s="51"/>
      <c r="EDF352" s="51"/>
      <c r="EDG352" s="51"/>
      <c r="EDH352" s="51"/>
      <c r="EDI352" s="51"/>
      <c r="EDJ352" s="51"/>
      <c r="EDK352" s="51"/>
      <c r="EDL352" s="51"/>
      <c r="EDM352" s="51"/>
      <c r="EDN352" s="51"/>
      <c r="EDO352" s="51"/>
      <c r="EDP352" s="51"/>
      <c r="EDQ352" s="51"/>
      <c r="EDR352" s="51"/>
      <c r="EDS352" s="51"/>
      <c r="EDT352" s="51"/>
      <c r="EDU352" s="51"/>
      <c r="EDV352" s="51"/>
      <c r="EDW352" s="51"/>
      <c r="EDX352" s="51"/>
      <c r="EDY352" s="51"/>
      <c r="EDZ352" s="51"/>
      <c r="EEA352" s="51"/>
      <c r="EEB352" s="51"/>
      <c r="EEC352" s="51"/>
      <c r="EED352" s="51"/>
      <c r="EEE352" s="51"/>
      <c r="EEF352" s="51"/>
      <c r="EEG352" s="51"/>
      <c r="EEH352" s="51"/>
      <c r="EEI352" s="51"/>
      <c r="EEJ352" s="51"/>
      <c r="EEK352" s="51"/>
      <c r="EEL352" s="51"/>
      <c r="EEM352" s="51"/>
      <c r="EEN352" s="51"/>
      <c r="EEO352" s="51"/>
      <c r="EEP352" s="51"/>
      <c r="EEQ352" s="51"/>
      <c r="EER352" s="51"/>
      <c r="EES352" s="51"/>
      <c r="EET352" s="51"/>
      <c r="EEU352" s="51"/>
      <c r="EEV352" s="51"/>
      <c r="EEW352" s="51"/>
      <c r="EEX352" s="51"/>
      <c r="EEY352" s="51"/>
      <c r="EEZ352" s="51"/>
      <c r="EFA352" s="51"/>
      <c r="EFB352" s="51"/>
      <c r="EFC352" s="51"/>
      <c r="EFD352" s="51"/>
      <c r="EFE352" s="51"/>
      <c r="EFF352" s="51"/>
      <c r="EFG352" s="51"/>
      <c r="EFH352" s="51"/>
      <c r="EFI352" s="51"/>
      <c r="EFJ352" s="51"/>
      <c r="EFK352" s="51"/>
      <c r="EFL352" s="51"/>
      <c r="EFM352" s="51"/>
      <c r="EFN352" s="51"/>
      <c r="EFO352" s="51"/>
      <c r="EFP352" s="51"/>
      <c r="EFQ352" s="51"/>
      <c r="EFR352" s="51"/>
      <c r="EFS352" s="51"/>
      <c r="EFT352" s="51"/>
      <c r="EFU352" s="51"/>
      <c r="EFV352" s="51"/>
      <c r="EFW352" s="51"/>
      <c r="EFX352" s="51"/>
      <c r="EFY352" s="51"/>
      <c r="EFZ352" s="51"/>
      <c r="EGA352" s="51"/>
      <c r="EGB352" s="51"/>
      <c r="EGC352" s="51"/>
      <c r="EGD352" s="51"/>
      <c r="EGE352" s="51"/>
      <c r="EGF352" s="51"/>
      <c r="EGG352" s="51"/>
      <c r="EGH352" s="51"/>
      <c r="EGI352" s="51"/>
      <c r="EGJ352" s="51"/>
      <c r="EGK352" s="51"/>
      <c r="EGL352" s="51"/>
      <c r="EGM352" s="51"/>
      <c r="EGN352" s="51"/>
      <c r="EGO352" s="51"/>
      <c r="EGP352" s="51"/>
      <c r="EGQ352" s="51"/>
      <c r="EGR352" s="51"/>
      <c r="EGS352" s="51"/>
      <c r="EGT352" s="51"/>
      <c r="EGU352" s="51"/>
      <c r="EGV352" s="51"/>
      <c r="EGW352" s="51"/>
      <c r="EGX352" s="51"/>
      <c r="EGY352" s="51"/>
      <c r="EGZ352" s="51"/>
      <c r="EHA352" s="51"/>
      <c r="EHB352" s="51"/>
      <c r="EHC352" s="51"/>
      <c r="EHD352" s="51"/>
      <c r="EHE352" s="51"/>
      <c r="EHF352" s="51"/>
      <c r="EHG352" s="51"/>
      <c r="EHH352" s="51"/>
      <c r="EHI352" s="51"/>
      <c r="EHJ352" s="51"/>
      <c r="EHK352" s="51"/>
      <c r="EHL352" s="51"/>
      <c r="EHM352" s="51"/>
      <c r="EHN352" s="51"/>
      <c r="EHO352" s="51"/>
      <c r="EHP352" s="51"/>
      <c r="EHQ352" s="51"/>
      <c r="EHR352" s="51"/>
      <c r="EHS352" s="51"/>
      <c r="EHT352" s="51"/>
      <c r="EHU352" s="51"/>
      <c r="EHV352" s="51"/>
      <c r="EHW352" s="51"/>
      <c r="EHX352" s="51"/>
      <c r="EHY352" s="51"/>
      <c r="EHZ352" s="51"/>
      <c r="EIA352" s="51"/>
      <c r="EIB352" s="51"/>
      <c r="EIC352" s="51"/>
      <c r="EID352" s="51"/>
      <c r="EIE352" s="51"/>
      <c r="EIF352" s="51"/>
      <c r="EIG352" s="51"/>
      <c r="EIH352" s="51"/>
      <c r="EII352" s="51"/>
      <c r="EIJ352" s="51"/>
      <c r="EIK352" s="51"/>
      <c r="EIL352" s="51"/>
      <c r="EIM352" s="51"/>
      <c r="EIN352" s="51"/>
      <c r="EIO352" s="51"/>
      <c r="EIP352" s="51"/>
      <c r="EIQ352" s="51"/>
      <c r="EIR352" s="51"/>
      <c r="EIS352" s="51"/>
      <c r="EIT352" s="51"/>
      <c r="EIU352" s="51"/>
      <c r="EIV352" s="51"/>
      <c r="EIW352" s="51"/>
      <c r="EIX352" s="51"/>
      <c r="EIY352" s="51"/>
      <c r="EIZ352" s="51"/>
      <c r="EJA352" s="51"/>
      <c r="EJB352" s="51"/>
      <c r="EJC352" s="51"/>
      <c r="EJD352" s="51"/>
      <c r="EJE352" s="51"/>
      <c r="EJF352" s="51"/>
      <c r="EJG352" s="51"/>
      <c r="EJH352" s="51"/>
      <c r="EJI352" s="51"/>
      <c r="EJJ352" s="51"/>
      <c r="EJK352" s="51"/>
      <c r="EJL352" s="51"/>
      <c r="EJM352" s="51"/>
      <c r="EJN352" s="51"/>
      <c r="EJO352" s="51"/>
      <c r="EJP352" s="51"/>
      <c r="EJQ352" s="51"/>
      <c r="EJR352" s="51"/>
      <c r="EJS352" s="51"/>
      <c r="EJT352" s="51"/>
      <c r="EJU352" s="51"/>
      <c r="EJV352" s="51"/>
      <c r="EJW352" s="51"/>
      <c r="EJX352" s="51"/>
      <c r="EJY352" s="51"/>
      <c r="EJZ352" s="51"/>
      <c r="EKA352" s="51"/>
      <c r="EKB352" s="51"/>
      <c r="EKC352" s="51"/>
      <c r="EKD352" s="51"/>
      <c r="EKE352" s="51"/>
      <c r="EKF352" s="51"/>
      <c r="EKG352" s="51"/>
      <c r="EKH352" s="51"/>
      <c r="EKI352" s="51"/>
      <c r="EKJ352" s="51"/>
      <c r="EKK352" s="51"/>
      <c r="EKL352" s="51"/>
      <c r="EKM352" s="51"/>
      <c r="EKN352" s="51"/>
      <c r="EKO352" s="51"/>
      <c r="EKP352" s="51"/>
      <c r="EKQ352" s="51"/>
      <c r="EKR352" s="51"/>
      <c r="EKS352" s="51"/>
      <c r="EKT352" s="51"/>
      <c r="EKU352" s="51"/>
      <c r="EKV352" s="51"/>
      <c r="EKW352" s="51"/>
      <c r="EKX352" s="51"/>
      <c r="EKY352" s="51"/>
      <c r="EKZ352" s="51"/>
      <c r="ELA352" s="51"/>
      <c r="ELB352" s="51"/>
      <c r="ELC352" s="51"/>
      <c r="ELD352" s="51"/>
      <c r="ELE352" s="51"/>
      <c r="ELF352" s="51"/>
      <c r="ELG352" s="51"/>
      <c r="ELH352" s="51"/>
      <c r="ELI352" s="51"/>
      <c r="ELJ352" s="51"/>
      <c r="ELK352" s="51"/>
      <c r="ELL352" s="51"/>
      <c r="ELM352" s="51"/>
      <c r="ELN352" s="51"/>
      <c r="ELO352" s="51"/>
      <c r="ELP352" s="51"/>
      <c r="ELQ352" s="51"/>
      <c r="ELR352" s="51"/>
      <c r="ELS352" s="51"/>
      <c r="ELT352" s="51"/>
      <c r="ELU352" s="51"/>
      <c r="ELV352" s="51"/>
      <c r="ELW352" s="51"/>
      <c r="ELX352" s="51"/>
      <c r="ELY352" s="51"/>
      <c r="ELZ352" s="51"/>
      <c r="EMA352" s="51"/>
      <c r="EMB352" s="51"/>
      <c r="EMC352" s="51"/>
      <c r="EMD352" s="51"/>
      <c r="EME352" s="51"/>
      <c r="EMF352" s="51"/>
      <c r="EMG352" s="51"/>
      <c r="EMH352" s="51"/>
      <c r="EMI352" s="51"/>
      <c r="EMJ352" s="51"/>
      <c r="EMK352" s="51"/>
      <c r="EML352" s="51"/>
      <c r="EMM352" s="51"/>
      <c r="EMN352" s="51"/>
      <c r="EMO352" s="51"/>
      <c r="EMP352" s="51"/>
      <c r="EMQ352" s="51"/>
      <c r="EMR352" s="51"/>
      <c r="EMS352" s="51"/>
      <c r="EMT352" s="51"/>
      <c r="EMU352" s="51"/>
      <c r="EMV352" s="51"/>
      <c r="EMW352" s="51"/>
      <c r="EMX352" s="51"/>
      <c r="EMY352" s="51"/>
      <c r="EMZ352" s="51"/>
      <c r="ENA352" s="51"/>
      <c r="ENB352" s="51"/>
      <c r="ENC352" s="51"/>
      <c r="END352" s="51"/>
      <c r="ENE352" s="51"/>
      <c r="ENF352" s="51"/>
      <c r="ENG352" s="51"/>
      <c r="ENH352" s="51"/>
      <c r="ENI352" s="51"/>
      <c r="ENJ352" s="51"/>
      <c r="ENK352" s="51"/>
      <c r="ENL352" s="51"/>
      <c r="ENM352" s="51"/>
      <c r="ENN352" s="51"/>
      <c r="ENO352" s="51"/>
      <c r="ENP352" s="51"/>
      <c r="ENQ352" s="51"/>
      <c r="ENR352" s="51"/>
      <c r="ENS352" s="51"/>
      <c r="ENT352" s="51"/>
      <c r="ENU352" s="51"/>
      <c r="ENV352" s="51"/>
      <c r="ENW352" s="51"/>
      <c r="ENX352" s="51"/>
      <c r="ENY352" s="51"/>
      <c r="ENZ352" s="51"/>
      <c r="EOA352" s="51"/>
      <c r="EOB352" s="51"/>
      <c r="EOC352" s="51"/>
      <c r="EOD352" s="51"/>
      <c r="EOE352" s="51"/>
      <c r="EOF352" s="51"/>
      <c r="EOG352" s="51"/>
      <c r="EOH352" s="51"/>
      <c r="EOI352" s="51"/>
      <c r="EOJ352" s="51"/>
      <c r="EOK352" s="51"/>
      <c r="EOL352" s="51"/>
      <c r="EOM352" s="51"/>
      <c r="EON352" s="51"/>
      <c r="EOO352" s="51"/>
      <c r="EOP352" s="51"/>
      <c r="EOQ352" s="51"/>
      <c r="EOR352" s="51"/>
      <c r="EOS352" s="51"/>
      <c r="EOT352" s="51"/>
      <c r="EOU352" s="51"/>
      <c r="EOV352" s="51"/>
      <c r="EOW352" s="51"/>
      <c r="EOX352" s="51"/>
      <c r="EOY352" s="51"/>
      <c r="EOZ352" s="51"/>
      <c r="EPA352" s="51"/>
      <c r="EPB352" s="51"/>
      <c r="EPC352" s="51"/>
      <c r="EPD352" s="51"/>
      <c r="EPE352" s="51"/>
      <c r="EPF352" s="51"/>
      <c r="EPG352" s="51"/>
      <c r="EPH352" s="51"/>
      <c r="EPI352" s="51"/>
      <c r="EPJ352" s="51"/>
      <c r="EPK352" s="51"/>
      <c r="EPL352" s="51"/>
      <c r="EPM352" s="51"/>
      <c r="EPN352" s="51"/>
      <c r="EPO352" s="51"/>
      <c r="EPP352" s="51"/>
      <c r="EPQ352" s="51"/>
      <c r="EPR352" s="51"/>
      <c r="EPS352" s="51"/>
      <c r="EPT352" s="51"/>
      <c r="EPU352" s="51"/>
      <c r="EPV352" s="51"/>
      <c r="EPW352" s="51"/>
      <c r="EPX352" s="51"/>
      <c r="EPY352" s="51"/>
      <c r="EPZ352" s="51"/>
      <c r="EQA352" s="51"/>
      <c r="EQB352" s="51"/>
      <c r="EQC352" s="51"/>
      <c r="EQD352" s="51"/>
      <c r="EQE352" s="51"/>
      <c r="EQF352" s="51"/>
      <c r="EQG352" s="51"/>
      <c r="EQH352" s="51"/>
      <c r="EQI352" s="51"/>
      <c r="EQJ352" s="51"/>
      <c r="EQK352" s="51"/>
      <c r="EQL352" s="51"/>
      <c r="EQM352" s="51"/>
      <c r="EQN352" s="51"/>
      <c r="EQO352" s="51"/>
      <c r="EQP352" s="51"/>
      <c r="EQQ352" s="51"/>
      <c r="EQR352" s="51"/>
      <c r="EQS352" s="51"/>
      <c r="EQT352" s="51"/>
      <c r="EQU352" s="51"/>
      <c r="EQV352" s="51"/>
      <c r="EQW352" s="51"/>
      <c r="EQX352" s="51"/>
      <c r="EQY352" s="51"/>
      <c r="EQZ352" s="51"/>
      <c r="ERA352" s="51"/>
      <c r="ERB352" s="51"/>
      <c r="ERC352" s="51"/>
      <c r="ERD352" s="51"/>
      <c r="ERE352" s="51"/>
      <c r="ERF352" s="51"/>
      <c r="ERG352" s="51"/>
      <c r="ERH352" s="51"/>
      <c r="ERI352" s="51"/>
      <c r="ERJ352" s="51"/>
      <c r="ERK352" s="51"/>
      <c r="ERL352" s="51"/>
      <c r="ERM352" s="51"/>
      <c r="ERN352" s="51"/>
      <c r="ERO352" s="51"/>
      <c r="ERP352" s="51"/>
      <c r="ERQ352" s="51"/>
      <c r="ERR352" s="51"/>
      <c r="ERS352" s="51"/>
      <c r="ERT352" s="51"/>
      <c r="ERU352" s="51"/>
      <c r="ERV352" s="51"/>
      <c r="ERW352" s="51"/>
      <c r="ERX352" s="51"/>
      <c r="ERY352" s="51"/>
      <c r="ERZ352" s="51"/>
      <c r="ESA352" s="51"/>
      <c r="ESB352" s="51"/>
      <c r="ESC352" s="51"/>
      <c r="ESD352" s="51"/>
      <c r="ESE352" s="51"/>
      <c r="ESF352" s="51"/>
      <c r="ESG352" s="51"/>
      <c r="ESH352" s="51"/>
      <c r="ESI352" s="51"/>
      <c r="ESJ352" s="51"/>
      <c r="ESK352" s="51"/>
      <c r="ESL352" s="51"/>
      <c r="ESM352" s="51"/>
      <c r="ESN352" s="51"/>
      <c r="ESO352" s="51"/>
      <c r="ESP352" s="51"/>
      <c r="ESQ352" s="51"/>
      <c r="ESR352" s="51"/>
      <c r="ESS352" s="51"/>
      <c r="EST352" s="51"/>
      <c r="ESU352" s="51"/>
      <c r="ESV352" s="51"/>
      <c r="ESW352" s="51"/>
      <c r="ESX352" s="51"/>
      <c r="ESY352" s="51"/>
      <c r="ESZ352" s="51"/>
      <c r="ETA352" s="51"/>
      <c r="ETB352" s="51"/>
      <c r="ETC352" s="51"/>
      <c r="ETD352" s="51"/>
      <c r="ETE352" s="51"/>
      <c r="ETF352" s="51"/>
      <c r="ETG352" s="51"/>
      <c r="ETH352" s="51"/>
      <c r="ETI352" s="51"/>
      <c r="ETJ352" s="51"/>
      <c r="ETK352" s="51"/>
      <c r="ETL352" s="51"/>
      <c r="ETM352" s="51"/>
      <c r="ETN352" s="51"/>
      <c r="ETO352" s="51"/>
      <c r="ETP352" s="51"/>
      <c r="ETQ352" s="51"/>
      <c r="ETR352" s="51"/>
      <c r="ETS352" s="51"/>
      <c r="ETT352" s="51"/>
      <c r="ETU352" s="51"/>
      <c r="ETV352" s="51"/>
      <c r="ETW352" s="51"/>
      <c r="ETX352" s="51"/>
      <c r="ETY352" s="51"/>
      <c r="ETZ352" s="51"/>
      <c r="EUA352" s="51"/>
      <c r="EUB352" s="51"/>
      <c r="EUC352" s="51"/>
      <c r="EUD352" s="51"/>
      <c r="EUE352" s="51"/>
      <c r="EUF352" s="51"/>
      <c r="EUG352" s="51"/>
      <c r="EUH352" s="51"/>
      <c r="EUI352" s="51"/>
      <c r="EUJ352" s="51"/>
      <c r="EUK352" s="51"/>
      <c r="EUL352" s="51"/>
      <c r="EUM352" s="51"/>
      <c r="EUN352" s="51"/>
      <c r="EUO352" s="51"/>
      <c r="EUP352" s="51"/>
      <c r="EUQ352" s="51"/>
      <c r="EUR352" s="51"/>
      <c r="EUS352" s="51"/>
      <c r="EUT352" s="51"/>
      <c r="EUU352" s="51"/>
      <c r="EUV352" s="51"/>
      <c r="EUW352" s="51"/>
      <c r="EUX352" s="51"/>
      <c r="EUY352" s="51"/>
      <c r="EUZ352" s="51"/>
      <c r="EVA352" s="51"/>
      <c r="EVB352" s="51"/>
      <c r="EVC352" s="51"/>
      <c r="EVD352" s="51"/>
      <c r="EVE352" s="51"/>
      <c r="EVF352" s="51"/>
      <c r="EVG352" s="51"/>
      <c r="EVH352" s="51"/>
      <c r="EVI352" s="51"/>
      <c r="EVJ352" s="51"/>
      <c r="EVK352" s="51"/>
      <c r="EVL352" s="51"/>
      <c r="EVM352" s="51"/>
      <c r="EVN352" s="51"/>
      <c r="EVO352" s="51"/>
      <c r="EVP352" s="51"/>
      <c r="EVQ352" s="51"/>
      <c r="EVR352" s="51"/>
      <c r="EVS352" s="51"/>
      <c r="EVT352" s="51"/>
      <c r="EVU352" s="51"/>
      <c r="EVV352" s="51"/>
      <c r="EVW352" s="51"/>
      <c r="EVX352" s="51"/>
      <c r="EVY352" s="51"/>
      <c r="EVZ352" s="51"/>
      <c r="EWA352" s="51"/>
      <c r="EWB352" s="51"/>
      <c r="EWC352" s="51"/>
      <c r="EWD352" s="51"/>
      <c r="EWE352" s="51"/>
      <c r="EWF352" s="51"/>
      <c r="EWG352" s="51"/>
      <c r="EWH352" s="51"/>
      <c r="EWI352" s="51"/>
      <c r="EWJ352" s="51"/>
      <c r="EWK352" s="51"/>
      <c r="EWL352" s="51"/>
      <c r="EWM352" s="51"/>
      <c r="EWN352" s="51"/>
      <c r="EWO352" s="51"/>
      <c r="EWP352" s="51"/>
      <c r="EWQ352" s="51"/>
      <c r="EWR352" s="51"/>
      <c r="EWS352" s="51"/>
      <c r="EWT352" s="51"/>
      <c r="EWU352" s="51"/>
      <c r="EWV352" s="51"/>
      <c r="EWW352" s="51"/>
      <c r="EWX352" s="51"/>
      <c r="EWY352" s="51"/>
      <c r="EWZ352" s="51"/>
      <c r="EXA352" s="51"/>
      <c r="EXB352" s="51"/>
      <c r="EXC352" s="51"/>
      <c r="EXD352" s="51"/>
      <c r="EXE352" s="51"/>
      <c r="EXF352" s="51"/>
      <c r="EXG352" s="51"/>
      <c r="EXH352" s="51"/>
      <c r="EXI352" s="51"/>
      <c r="EXJ352" s="51"/>
      <c r="EXK352" s="51"/>
      <c r="EXL352" s="51"/>
      <c r="EXM352" s="51"/>
      <c r="EXN352" s="51"/>
      <c r="EXO352" s="51"/>
      <c r="EXP352" s="51"/>
      <c r="EXQ352" s="51"/>
      <c r="EXR352" s="51"/>
      <c r="EXS352" s="51"/>
      <c r="EXT352" s="51"/>
      <c r="EXU352" s="51"/>
      <c r="EXV352" s="51"/>
      <c r="EXW352" s="51"/>
      <c r="EXX352" s="51"/>
      <c r="EXY352" s="51"/>
      <c r="EXZ352" s="51"/>
      <c r="EYA352" s="51"/>
      <c r="EYB352" s="51"/>
      <c r="EYC352" s="51"/>
      <c r="EYD352" s="51"/>
      <c r="EYE352" s="51"/>
      <c r="EYF352" s="51"/>
      <c r="EYG352" s="51"/>
      <c r="EYH352" s="51"/>
      <c r="EYI352" s="51"/>
      <c r="EYJ352" s="51"/>
      <c r="EYK352" s="51"/>
      <c r="EYL352" s="51"/>
      <c r="EYM352" s="51"/>
      <c r="EYN352" s="51"/>
      <c r="EYO352" s="51"/>
      <c r="EYP352" s="51"/>
      <c r="EYQ352" s="51"/>
      <c r="EYR352" s="51"/>
      <c r="EYS352" s="51"/>
      <c r="EYT352" s="51"/>
      <c r="EYU352" s="51"/>
      <c r="EYV352" s="51"/>
      <c r="EYW352" s="51"/>
      <c r="EYX352" s="51"/>
      <c r="EYY352" s="51"/>
      <c r="EYZ352" s="51"/>
      <c r="EZA352" s="51"/>
      <c r="EZB352" s="51"/>
      <c r="EZC352" s="51"/>
      <c r="EZD352" s="51"/>
      <c r="EZE352" s="51"/>
      <c r="EZF352" s="51"/>
      <c r="EZG352" s="51"/>
      <c r="EZH352" s="51"/>
      <c r="EZI352" s="51"/>
      <c r="EZJ352" s="51"/>
      <c r="EZK352" s="51"/>
      <c r="EZL352" s="51"/>
      <c r="EZM352" s="51"/>
      <c r="EZN352" s="51"/>
      <c r="EZO352" s="51"/>
      <c r="EZP352" s="51"/>
      <c r="EZQ352" s="51"/>
      <c r="EZR352" s="51"/>
      <c r="EZS352" s="51"/>
      <c r="EZT352" s="51"/>
      <c r="EZU352" s="51"/>
      <c r="EZV352" s="51"/>
      <c r="EZW352" s="51"/>
      <c r="EZX352" s="51"/>
      <c r="EZY352" s="51"/>
      <c r="EZZ352" s="51"/>
      <c r="FAA352" s="51"/>
      <c r="FAB352" s="51"/>
      <c r="FAC352" s="51"/>
      <c r="FAD352" s="51"/>
      <c r="FAE352" s="51"/>
      <c r="FAF352" s="51"/>
      <c r="FAG352" s="51"/>
      <c r="FAH352" s="51"/>
      <c r="FAI352" s="51"/>
      <c r="FAJ352" s="51"/>
      <c r="FAK352" s="51"/>
      <c r="FAL352" s="51"/>
      <c r="FAM352" s="51"/>
      <c r="FAN352" s="51"/>
      <c r="FAO352" s="51"/>
      <c r="FAP352" s="51"/>
      <c r="FAQ352" s="51"/>
      <c r="FAR352" s="51"/>
      <c r="FAS352" s="51"/>
      <c r="FAT352" s="51"/>
      <c r="FAU352" s="51"/>
      <c r="FAV352" s="51"/>
      <c r="FAW352" s="51"/>
      <c r="FAX352" s="51"/>
      <c r="FAY352" s="51"/>
      <c r="FAZ352" s="51"/>
      <c r="FBA352" s="51"/>
      <c r="FBB352" s="51"/>
      <c r="FBC352" s="51"/>
      <c r="FBD352" s="51"/>
      <c r="FBE352" s="51"/>
      <c r="FBF352" s="51"/>
      <c r="FBG352" s="51"/>
      <c r="FBH352" s="51"/>
      <c r="FBI352" s="51"/>
      <c r="FBJ352" s="51"/>
      <c r="FBK352" s="51"/>
      <c r="FBL352" s="51"/>
      <c r="FBM352" s="51"/>
      <c r="FBN352" s="51"/>
      <c r="FBO352" s="51"/>
      <c r="FBP352" s="51"/>
      <c r="FBQ352" s="51"/>
      <c r="FBR352" s="51"/>
      <c r="FBS352" s="51"/>
      <c r="FBT352" s="51"/>
      <c r="FBU352" s="51"/>
      <c r="FBV352" s="51"/>
      <c r="FBW352" s="51"/>
      <c r="FBX352" s="51"/>
      <c r="FBY352" s="51"/>
      <c r="FBZ352" s="51"/>
      <c r="FCA352" s="51"/>
      <c r="FCB352" s="51"/>
      <c r="FCC352" s="51"/>
      <c r="FCD352" s="51"/>
      <c r="FCE352" s="51"/>
      <c r="FCF352" s="51"/>
      <c r="FCG352" s="51"/>
      <c r="FCH352" s="51"/>
      <c r="FCI352" s="51"/>
      <c r="FCJ352" s="51"/>
      <c r="FCK352" s="51"/>
      <c r="FCL352" s="51"/>
      <c r="FCM352" s="51"/>
      <c r="FCN352" s="51"/>
      <c r="FCO352" s="51"/>
      <c r="FCP352" s="51"/>
      <c r="FCQ352" s="51"/>
      <c r="FCR352" s="51"/>
      <c r="FCS352" s="51"/>
      <c r="FCT352" s="51"/>
      <c r="FCU352" s="51"/>
      <c r="FCV352" s="51"/>
      <c r="FCW352" s="51"/>
      <c r="FCX352" s="51"/>
      <c r="FCY352" s="51"/>
      <c r="FCZ352" s="51"/>
      <c r="FDA352" s="51"/>
      <c r="FDB352" s="51"/>
      <c r="FDC352" s="51"/>
      <c r="FDD352" s="51"/>
      <c r="FDE352" s="51"/>
      <c r="FDF352" s="51"/>
      <c r="FDG352" s="51"/>
      <c r="FDH352" s="51"/>
      <c r="FDI352" s="51"/>
      <c r="FDJ352" s="51"/>
      <c r="FDK352" s="51"/>
      <c r="FDL352" s="51"/>
      <c r="FDM352" s="51"/>
      <c r="FDN352" s="51"/>
      <c r="FDO352" s="51"/>
      <c r="FDP352" s="51"/>
      <c r="FDQ352" s="51"/>
      <c r="FDR352" s="51"/>
      <c r="FDS352" s="51"/>
      <c r="FDT352" s="51"/>
      <c r="FDU352" s="51"/>
      <c r="FDV352" s="51"/>
      <c r="FDW352" s="51"/>
      <c r="FDX352" s="51"/>
      <c r="FDY352" s="51"/>
      <c r="FDZ352" s="51"/>
      <c r="FEA352" s="51"/>
      <c r="FEB352" s="51"/>
      <c r="FEC352" s="51"/>
      <c r="FED352" s="51"/>
      <c r="FEE352" s="51"/>
      <c r="FEF352" s="51"/>
      <c r="FEG352" s="51"/>
      <c r="FEH352" s="51"/>
      <c r="FEI352" s="51"/>
      <c r="FEJ352" s="51"/>
      <c r="FEK352" s="51"/>
      <c r="FEL352" s="51"/>
      <c r="FEM352" s="51"/>
      <c r="FEN352" s="51"/>
      <c r="FEO352" s="51"/>
      <c r="FEP352" s="51"/>
      <c r="FEQ352" s="51"/>
      <c r="FER352" s="51"/>
      <c r="FES352" s="51"/>
      <c r="FET352" s="51"/>
      <c r="FEU352" s="51"/>
      <c r="FEV352" s="51"/>
      <c r="FEW352" s="51"/>
      <c r="FEX352" s="51"/>
      <c r="FEY352" s="51"/>
      <c r="FEZ352" s="51"/>
      <c r="FFA352" s="51"/>
      <c r="FFB352" s="51"/>
      <c r="FFC352" s="51"/>
      <c r="FFD352" s="51"/>
      <c r="FFE352" s="51"/>
      <c r="FFF352" s="51"/>
      <c r="FFG352" s="51"/>
      <c r="FFH352" s="51"/>
      <c r="FFI352" s="51"/>
      <c r="FFJ352" s="51"/>
      <c r="FFK352" s="51"/>
      <c r="FFL352" s="51"/>
      <c r="FFM352" s="51"/>
      <c r="FFN352" s="51"/>
      <c r="FFO352" s="51"/>
      <c r="FFP352" s="51"/>
      <c r="FFQ352" s="51"/>
      <c r="FFR352" s="51"/>
      <c r="FFS352" s="51"/>
      <c r="FFT352" s="51"/>
      <c r="FFU352" s="51"/>
      <c r="FFV352" s="51"/>
      <c r="FFW352" s="51"/>
      <c r="FFX352" s="51"/>
      <c r="FFY352" s="51"/>
      <c r="FFZ352" s="51"/>
      <c r="FGA352" s="51"/>
      <c r="FGB352" s="51"/>
      <c r="FGC352" s="51"/>
      <c r="FGD352" s="51"/>
      <c r="FGE352" s="51"/>
      <c r="FGF352" s="51"/>
      <c r="FGG352" s="51"/>
      <c r="FGH352" s="51"/>
      <c r="FGI352" s="51"/>
      <c r="FGJ352" s="51"/>
      <c r="FGK352" s="51"/>
      <c r="FGL352" s="51"/>
      <c r="FGM352" s="51"/>
      <c r="FGN352" s="51"/>
      <c r="FGO352" s="51"/>
      <c r="FGP352" s="51"/>
      <c r="FGQ352" s="51"/>
      <c r="FGR352" s="51"/>
      <c r="FGS352" s="51"/>
      <c r="FGT352" s="51"/>
      <c r="FGU352" s="51"/>
      <c r="FGV352" s="51"/>
      <c r="FGW352" s="51"/>
      <c r="FGX352" s="51"/>
      <c r="FGY352" s="51"/>
      <c r="FGZ352" s="51"/>
      <c r="FHA352" s="51"/>
      <c r="FHB352" s="51"/>
      <c r="FHC352" s="51"/>
      <c r="FHD352" s="51"/>
      <c r="FHE352" s="51"/>
      <c r="FHF352" s="51"/>
      <c r="FHG352" s="51"/>
      <c r="FHH352" s="51"/>
      <c r="FHI352" s="51"/>
      <c r="FHJ352" s="51"/>
      <c r="FHK352" s="51"/>
      <c r="FHL352" s="51"/>
      <c r="FHM352" s="51"/>
      <c r="FHN352" s="51"/>
      <c r="FHO352" s="51"/>
      <c r="FHP352" s="51"/>
      <c r="FHQ352" s="51"/>
      <c r="FHR352" s="51"/>
      <c r="FHS352" s="51"/>
      <c r="FHT352" s="51"/>
      <c r="FHU352" s="51"/>
      <c r="FHV352" s="51"/>
      <c r="FHW352" s="51"/>
      <c r="FHX352" s="51"/>
      <c r="FHY352" s="51"/>
      <c r="FHZ352" s="51"/>
      <c r="FIA352" s="51"/>
      <c r="FIB352" s="51"/>
      <c r="FIC352" s="51"/>
      <c r="FID352" s="51"/>
      <c r="FIE352" s="51"/>
      <c r="FIF352" s="51"/>
      <c r="FIG352" s="51"/>
      <c r="FIH352" s="51"/>
      <c r="FII352" s="51"/>
      <c r="FIJ352" s="51"/>
      <c r="FIK352" s="51"/>
      <c r="FIL352" s="51"/>
      <c r="FIM352" s="51"/>
      <c r="FIN352" s="51"/>
      <c r="FIO352" s="51"/>
      <c r="FIP352" s="51"/>
      <c r="FIQ352" s="51"/>
      <c r="FIR352" s="51"/>
      <c r="FIS352" s="51"/>
      <c r="FIT352" s="51"/>
      <c r="FIU352" s="51"/>
      <c r="FIV352" s="51"/>
      <c r="FIW352" s="51"/>
      <c r="FIX352" s="51"/>
      <c r="FIY352" s="51"/>
      <c r="FIZ352" s="51"/>
      <c r="FJA352" s="51"/>
      <c r="FJB352" s="51"/>
      <c r="FJC352" s="51"/>
      <c r="FJD352" s="51"/>
      <c r="FJE352" s="51"/>
      <c r="FJF352" s="51"/>
      <c r="FJG352" s="51"/>
      <c r="FJH352" s="51"/>
      <c r="FJI352" s="51"/>
      <c r="FJJ352" s="51"/>
      <c r="FJK352" s="51"/>
      <c r="FJL352" s="51"/>
      <c r="FJM352" s="51"/>
      <c r="FJN352" s="51"/>
      <c r="FJO352" s="51"/>
      <c r="FJP352" s="51"/>
      <c r="FJQ352" s="51"/>
      <c r="FJR352" s="51"/>
      <c r="FJS352" s="51"/>
      <c r="FJT352" s="51"/>
      <c r="FJU352" s="51"/>
      <c r="FJV352" s="51"/>
      <c r="FJW352" s="51"/>
      <c r="FJX352" s="51"/>
      <c r="FJY352" s="51"/>
      <c r="FJZ352" s="51"/>
      <c r="FKA352" s="51"/>
      <c r="FKB352" s="51"/>
      <c r="FKC352" s="51"/>
      <c r="FKD352" s="51"/>
      <c r="FKE352" s="51"/>
      <c r="FKF352" s="51"/>
      <c r="FKG352" s="51"/>
      <c r="FKH352" s="51"/>
      <c r="FKI352" s="51"/>
      <c r="FKJ352" s="51"/>
      <c r="FKK352" s="51"/>
      <c r="FKL352" s="51"/>
      <c r="FKM352" s="51"/>
      <c r="FKN352" s="51"/>
      <c r="FKO352" s="51"/>
      <c r="FKP352" s="51"/>
      <c r="FKQ352" s="51"/>
      <c r="FKR352" s="51"/>
      <c r="FKS352" s="51"/>
      <c r="FKT352" s="51"/>
      <c r="FKU352" s="51"/>
      <c r="FKV352" s="51"/>
      <c r="FKW352" s="51"/>
      <c r="FKX352" s="51"/>
      <c r="FKY352" s="51"/>
      <c r="FKZ352" s="51"/>
      <c r="FLA352" s="51"/>
      <c r="FLB352" s="51"/>
      <c r="FLC352" s="51"/>
      <c r="FLD352" s="51"/>
      <c r="FLE352" s="51"/>
      <c r="FLF352" s="51"/>
      <c r="FLG352" s="51"/>
      <c r="FLH352" s="51"/>
      <c r="FLI352" s="51"/>
      <c r="FLJ352" s="51"/>
      <c r="FLK352" s="51"/>
      <c r="FLL352" s="51"/>
      <c r="FLM352" s="51"/>
      <c r="FLN352" s="51"/>
      <c r="FLO352" s="51"/>
      <c r="FLP352" s="51"/>
      <c r="FLQ352" s="51"/>
      <c r="FLR352" s="51"/>
      <c r="FLS352" s="51"/>
      <c r="FLT352" s="51"/>
      <c r="FLU352" s="51"/>
      <c r="FLV352" s="51"/>
      <c r="FLW352" s="51"/>
      <c r="FLX352" s="51"/>
      <c r="FLY352" s="51"/>
      <c r="FLZ352" s="51"/>
      <c r="FMA352" s="51"/>
      <c r="FMB352" s="51"/>
      <c r="FMC352" s="51"/>
      <c r="FMD352" s="51"/>
      <c r="FME352" s="51"/>
      <c r="FMF352" s="51"/>
      <c r="FMG352" s="51"/>
      <c r="FMH352" s="51"/>
      <c r="FMI352" s="51"/>
      <c r="FMJ352" s="51"/>
      <c r="FMK352" s="51"/>
      <c r="FML352" s="51"/>
      <c r="FMM352" s="51"/>
      <c r="FMN352" s="51"/>
      <c r="FMO352" s="51"/>
      <c r="FMP352" s="51"/>
      <c r="FMQ352" s="51"/>
      <c r="FMR352" s="51"/>
      <c r="FMS352" s="51"/>
      <c r="FMT352" s="51"/>
      <c r="FMU352" s="51"/>
      <c r="FMV352" s="51"/>
      <c r="FMW352" s="51"/>
      <c r="FMX352" s="51"/>
      <c r="FMY352" s="51"/>
      <c r="FMZ352" s="51"/>
      <c r="FNA352" s="51"/>
      <c r="FNB352" s="51"/>
      <c r="FNC352" s="51"/>
      <c r="FND352" s="51"/>
      <c r="FNE352" s="51"/>
      <c r="FNF352" s="51"/>
      <c r="FNG352" s="51"/>
      <c r="FNH352" s="51"/>
      <c r="FNI352" s="51"/>
      <c r="FNJ352" s="51"/>
      <c r="FNK352" s="51"/>
      <c r="FNL352" s="51"/>
      <c r="FNM352" s="51"/>
      <c r="FNN352" s="51"/>
      <c r="FNO352" s="51"/>
      <c r="FNP352" s="51"/>
      <c r="FNQ352" s="51"/>
      <c r="FNR352" s="51"/>
      <c r="FNS352" s="51"/>
      <c r="FNT352" s="51"/>
      <c r="FNU352" s="51"/>
      <c r="FNV352" s="51"/>
      <c r="FNW352" s="51"/>
      <c r="FNX352" s="51"/>
      <c r="FNY352" s="51"/>
      <c r="FNZ352" s="51"/>
      <c r="FOA352" s="51"/>
      <c r="FOB352" s="51"/>
      <c r="FOC352" s="51"/>
      <c r="FOD352" s="51"/>
      <c r="FOE352" s="51"/>
      <c r="FOF352" s="51"/>
      <c r="FOG352" s="51"/>
      <c r="FOH352" s="51"/>
      <c r="FOI352" s="51"/>
      <c r="FOJ352" s="51"/>
      <c r="FOK352" s="51"/>
      <c r="FOL352" s="51"/>
      <c r="FOM352" s="51"/>
      <c r="FON352" s="51"/>
      <c r="FOO352" s="51"/>
      <c r="FOP352" s="51"/>
      <c r="FOQ352" s="51"/>
      <c r="FOR352" s="51"/>
      <c r="FOS352" s="51"/>
      <c r="FOT352" s="51"/>
      <c r="FOU352" s="51"/>
      <c r="FOV352" s="51"/>
      <c r="FOW352" s="51"/>
      <c r="FOX352" s="51"/>
      <c r="FOY352" s="51"/>
      <c r="FOZ352" s="51"/>
      <c r="FPA352" s="51"/>
      <c r="FPB352" s="51"/>
      <c r="FPC352" s="51"/>
      <c r="FPD352" s="51"/>
      <c r="FPE352" s="51"/>
      <c r="FPF352" s="51"/>
      <c r="FPG352" s="51"/>
      <c r="FPH352" s="51"/>
      <c r="FPI352" s="51"/>
      <c r="FPJ352" s="51"/>
      <c r="FPK352" s="51"/>
      <c r="FPL352" s="51"/>
      <c r="FPM352" s="51"/>
      <c r="FPN352" s="51"/>
      <c r="FPO352" s="51"/>
      <c r="FPP352" s="51"/>
      <c r="FPQ352" s="51"/>
      <c r="FPR352" s="51"/>
      <c r="FPS352" s="51"/>
      <c r="FPT352" s="51"/>
      <c r="FPU352" s="51"/>
      <c r="FPV352" s="51"/>
      <c r="FPW352" s="51"/>
      <c r="FPX352" s="51"/>
      <c r="FPY352" s="51"/>
      <c r="FPZ352" s="51"/>
      <c r="FQA352" s="51"/>
      <c r="FQB352" s="51"/>
      <c r="FQC352" s="51"/>
      <c r="FQD352" s="51"/>
      <c r="FQE352" s="51"/>
      <c r="FQF352" s="51"/>
      <c r="FQG352" s="51"/>
      <c r="FQH352" s="51"/>
      <c r="FQI352" s="51"/>
      <c r="FQJ352" s="51"/>
      <c r="FQK352" s="51"/>
      <c r="FQL352" s="51"/>
      <c r="FQM352" s="51"/>
      <c r="FQN352" s="51"/>
      <c r="FQO352" s="51"/>
      <c r="FQP352" s="51"/>
      <c r="FQQ352" s="51"/>
      <c r="FQR352" s="51"/>
      <c r="FQS352" s="51"/>
      <c r="FQT352" s="51"/>
      <c r="FQU352" s="51"/>
      <c r="FQV352" s="51"/>
      <c r="FQW352" s="51"/>
      <c r="FQX352" s="51"/>
      <c r="FQY352" s="51"/>
      <c r="FQZ352" s="51"/>
      <c r="FRA352" s="51"/>
      <c r="FRB352" s="51"/>
      <c r="FRC352" s="51"/>
      <c r="FRD352" s="51"/>
      <c r="FRE352" s="51"/>
      <c r="FRF352" s="51"/>
      <c r="FRG352" s="51"/>
      <c r="FRH352" s="51"/>
      <c r="FRI352" s="51"/>
      <c r="FRJ352" s="51"/>
      <c r="FRK352" s="51"/>
      <c r="FRL352" s="51"/>
      <c r="FRM352" s="51"/>
      <c r="FRN352" s="51"/>
      <c r="FRO352" s="51"/>
      <c r="FRP352" s="51"/>
      <c r="FRQ352" s="51"/>
      <c r="FRR352" s="51"/>
      <c r="FRS352" s="51"/>
      <c r="FRT352" s="51"/>
      <c r="FRU352" s="51"/>
      <c r="FRV352" s="51"/>
      <c r="FRW352" s="51"/>
      <c r="FRX352" s="51"/>
      <c r="FRY352" s="51"/>
      <c r="FRZ352" s="51"/>
      <c r="FSA352" s="51"/>
      <c r="FSB352" s="51"/>
      <c r="FSC352" s="51"/>
      <c r="FSD352" s="51"/>
      <c r="FSE352" s="51"/>
      <c r="FSF352" s="51"/>
      <c r="FSG352" s="51"/>
      <c r="FSH352" s="51"/>
      <c r="FSI352" s="51"/>
      <c r="FSJ352" s="51"/>
      <c r="FSK352" s="51"/>
      <c r="FSL352" s="51"/>
      <c r="FSM352" s="51"/>
      <c r="FSN352" s="51"/>
      <c r="FSO352" s="51"/>
      <c r="FSP352" s="51"/>
      <c r="FSQ352" s="51"/>
      <c r="FSR352" s="51"/>
      <c r="FSS352" s="51"/>
      <c r="FST352" s="51"/>
      <c r="FSU352" s="51"/>
      <c r="FSV352" s="51"/>
      <c r="FSW352" s="51"/>
      <c r="FSX352" s="51"/>
      <c r="FSY352" s="51"/>
      <c r="FSZ352" s="51"/>
      <c r="FTA352" s="51"/>
      <c r="FTB352" s="51"/>
      <c r="FTC352" s="51"/>
      <c r="FTD352" s="51"/>
      <c r="FTE352" s="51"/>
      <c r="FTF352" s="51"/>
      <c r="FTG352" s="51"/>
      <c r="FTH352" s="51"/>
      <c r="FTI352" s="51"/>
      <c r="FTJ352" s="51"/>
      <c r="FTK352" s="51"/>
      <c r="FTL352" s="51"/>
      <c r="FTM352" s="51"/>
      <c r="FTN352" s="51"/>
      <c r="FTO352" s="51"/>
      <c r="FTP352" s="51"/>
      <c r="FTQ352" s="51"/>
      <c r="FTR352" s="51"/>
      <c r="FTS352" s="51"/>
      <c r="FTT352" s="51"/>
      <c r="FTU352" s="51"/>
      <c r="FTV352" s="51"/>
      <c r="FTW352" s="51"/>
      <c r="FTX352" s="51"/>
      <c r="FTY352" s="51"/>
      <c r="FTZ352" s="51"/>
      <c r="FUA352" s="51"/>
      <c r="FUB352" s="51"/>
      <c r="FUC352" s="51"/>
      <c r="FUD352" s="51"/>
      <c r="FUE352" s="51"/>
      <c r="FUF352" s="51"/>
      <c r="FUG352" s="51"/>
      <c r="FUH352" s="51"/>
      <c r="FUI352" s="51"/>
      <c r="FUJ352" s="51"/>
      <c r="FUK352" s="51"/>
      <c r="FUL352" s="51"/>
      <c r="FUM352" s="51"/>
      <c r="FUN352" s="51"/>
      <c r="FUO352" s="51"/>
      <c r="FUP352" s="51"/>
      <c r="FUQ352" s="51"/>
      <c r="FUR352" s="51"/>
      <c r="FUS352" s="51"/>
      <c r="FUT352" s="51"/>
      <c r="FUU352" s="51"/>
      <c r="FUV352" s="51"/>
      <c r="FUW352" s="51"/>
      <c r="FUX352" s="51"/>
      <c r="FUY352" s="51"/>
      <c r="FUZ352" s="51"/>
      <c r="FVA352" s="51"/>
      <c r="FVB352" s="51"/>
      <c r="FVC352" s="51"/>
      <c r="FVD352" s="51"/>
      <c r="FVE352" s="51"/>
      <c r="FVF352" s="51"/>
      <c r="FVG352" s="51"/>
      <c r="FVH352" s="51"/>
      <c r="FVI352" s="51"/>
      <c r="FVJ352" s="51"/>
      <c r="FVK352" s="51"/>
      <c r="FVL352" s="51"/>
      <c r="FVM352" s="51"/>
      <c r="FVN352" s="51"/>
      <c r="FVO352" s="51"/>
      <c r="FVP352" s="51"/>
      <c r="FVQ352" s="51"/>
      <c r="FVR352" s="51"/>
      <c r="FVS352" s="51"/>
      <c r="FVT352" s="51"/>
      <c r="FVU352" s="51"/>
      <c r="FVV352" s="51"/>
      <c r="FVW352" s="51"/>
      <c r="FVX352" s="51"/>
      <c r="FVY352" s="51"/>
      <c r="FVZ352" s="51"/>
      <c r="FWA352" s="51"/>
      <c r="FWB352" s="51"/>
      <c r="FWC352" s="51"/>
      <c r="FWD352" s="51"/>
      <c r="FWE352" s="51"/>
      <c r="FWF352" s="51"/>
      <c r="FWG352" s="51"/>
      <c r="FWH352" s="51"/>
      <c r="FWI352" s="51"/>
      <c r="FWJ352" s="51"/>
      <c r="FWK352" s="51"/>
      <c r="FWL352" s="51"/>
      <c r="FWM352" s="51"/>
      <c r="FWN352" s="51"/>
      <c r="FWO352" s="51"/>
      <c r="FWP352" s="51"/>
      <c r="FWQ352" s="51"/>
      <c r="FWR352" s="51"/>
      <c r="FWS352" s="51"/>
      <c r="FWT352" s="51"/>
      <c r="FWU352" s="51"/>
      <c r="FWV352" s="51"/>
      <c r="FWW352" s="51"/>
      <c r="FWX352" s="51"/>
      <c r="FWY352" s="51"/>
      <c r="FWZ352" s="51"/>
      <c r="FXA352" s="51"/>
      <c r="FXB352" s="51"/>
      <c r="FXC352" s="51"/>
      <c r="FXD352" s="51"/>
      <c r="FXE352" s="51"/>
      <c r="FXF352" s="51"/>
      <c r="FXG352" s="51"/>
      <c r="FXH352" s="51"/>
      <c r="FXI352" s="51"/>
      <c r="FXJ352" s="51"/>
      <c r="FXK352" s="51"/>
      <c r="FXL352" s="51"/>
      <c r="FXM352" s="51"/>
      <c r="FXN352" s="51"/>
      <c r="FXO352" s="51"/>
      <c r="FXP352" s="51"/>
      <c r="FXQ352" s="51"/>
      <c r="FXR352" s="51"/>
      <c r="FXS352" s="51"/>
      <c r="FXT352" s="51"/>
      <c r="FXU352" s="51"/>
      <c r="FXV352" s="51"/>
      <c r="FXW352" s="51"/>
      <c r="FXX352" s="51"/>
      <c r="FXY352" s="51"/>
      <c r="FXZ352" s="51"/>
      <c r="FYA352" s="51"/>
      <c r="FYB352" s="51"/>
      <c r="FYC352" s="51"/>
      <c r="FYD352" s="51"/>
      <c r="FYE352" s="51"/>
      <c r="FYF352" s="51"/>
      <c r="FYG352" s="51"/>
      <c r="FYH352" s="51"/>
      <c r="FYI352" s="51"/>
      <c r="FYJ352" s="51"/>
      <c r="FYK352" s="51"/>
      <c r="FYL352" s="51"/>
      <c r="FYM352" s="51"/>
      <c r="FYN352" s="51"/>
      <c r="FYO352" s="51"/>
      <c r="FYP352" s="51"/>
      <c r="FYQ352" s="51"/>
      <c r="FYR352" s="51"/>
      <c r="FYS352" s="51"/>
      <c r="FYT352" s="51"/>
      <c r="FYU352" s="51"/>
      <c r="FYV352" s="51"/>
      <c r="FYW352" s="51"/>
      <c r="FYX352" s="51"/>
      <c r="FYY352" s="51"/>
      <c r="FYZ352" s="51"/>
      <c r="FZA352" s="51"/>
      <c r="FZB352" s="51"/>
      <c r="FZC352" s="51"/>
      <c r="FZD352" s="51"/>
      <c r="FZE352" s="51"/>
      <c r="FZF352" s="51"/>
      <c r="FZG352" s="51"/>
      <c r="FZH352" s="51"/>
      <c r="FZI352" s="51"/>
      <c r="FZJ352" s="51"/>
      <c r="FZK352" s="51"/>
      <c r="FZL352" s="51"/>
      <c r="FZM352" s="51"/>
      <c r="FZN352" s="51"/>
      <c r="FZO352" s="51"/>
      <c r="FZP352" s="51"/>
      <c r="FZQ352" s="51"/>
      <c r="FZR352" s="51"/>
      <c r="FZS352" s="51"/>
      <c r="FZT352" s="51"/>
      <c r="FZU352" s="51"/>
      <c r="FZV352" s="51"/>
      <c r="FZW352" s="51"/>
      <c r="FZX352" s="51"/>
      <c r="FZY352" s="51"/>
      <c r="FZZ352" s="51"/>
      <c r="GAA352" s="51"/>
      <c r="GAB352" s="51"/>
      <c r="GAC352" s="51"/>
      <c r="GAD352" s="51"/>
      <c r="GAE352" s="51"/>
      <c r="GAF352" s="51"/>
      <c r="GAG352" s="51"/>
      <c r="GAH352" s="51"/>
      <c r="GAI352" s="51"/>
      <c r="GAJ352" s="51"/>
      <c r="GAK352" s="51"/>
      <c r="GAL352" s="51"/>
      <c r="GAM352" s="51"/>
      <c r="GAN352" s="51"/>
      <c r="GAO352" s="51"/>
      <c r="GAP352" s="51"/>
      <c r="GAQ352" s="51"/>
      <c r="GAR352" s="51"/>
      <c r="GAS352" s="51"/>
      <c r="GAT352" s="51"/>
      <c r="GAU352" s="51"/>
      <c r="GAV352" s="51"/>
      <c r="GAW352" s="51"/>
      <c r="GAX352" s="51"/>
      <c r="GAY352" s="51"/>
      <c r="GAZ352" s="51"/>
      <c r="GBA352" s="51"/>
      <c r="GBB352" s="51"/>
      <c r="GBC352" s="51"/>
      <c r="GBD352" s="51"/>
      <c r="GBE352" s="51"/>
      <c r="GBF352" s="51"/>
      <c r="GBG352" s="51"/>
      <c r="GBH352" s="51"/>
      <c r="GBI352" s="51"/>
      <c r="GBJ352" s="51"/>
      <c r="GBK352" s="51"/>
      <c r="GBL352" s="51"/>
      <c r="GBM352" s="51"/>
      <c r="GBN352" s="51"/>
      <c r="GBO352" s="51"/>
      <c r="GBP352" s="51"/>
      <c r="GBQ352" s="51"/>
      <c r="GBR352" s="51"/>
      <c r="GBS352" s="51"/>
      <c r="GBT352" s="51"/>
      <c r="GBU352" s="51"/>
      <c r="GBV352" s="51"/>
      <c r="GBW352" s="51"/>
      <c r="GBX352" s="51"/>
      <c r="GBY352" s="51"/>
      <c r="GBZ352" s="51"/>
      <c r="GCA352" s="51"/>
      <c r="GCB352" s="51"/>
      <c r="GCC352" s="51"/>
      <c r="GCD352" s="51"/>
      <c r="GCE352" s="51"/>
      <c r="GCF352" s="51"/>
      <c r="GCG352" s="51"/>
      <c r="GCH352" s="51"/>
      <c r="GCI352" s="51"/>
      <c r="GCJ352" s="51"/>
      <c r="GCK352" s="51"/>
      <c r="GCL352" s="51"/>
      <c r="GCM352" s="51"/>
      <c r="GCN352" s="51"/>
      <c r="GCO352" s="51"/>
      <c r="GCP352" s="51"/>
      <c r="GCQ352" s="51"/>
      <c r="GCR352" s="51"/>
      <c r="GCS352" s="51"/>
      <c r="GCT352" s="51"/>
      <c r="GCU352" s="51"/>
      <c r="GCV352" s="51"/>
      <c r="GCW352" s="51"/>
      <c r="GCX352" s="51"/>
      <c r="GCY352" s="51"/>
      <c r="GCZ352" s="51"/>
      <c r="GDA352" s="51"/>
      <c r="GDB352" s="51"/>
      <c r="GDC352" s="51"/>
      <c r="GDD352" s="51"/>
      <c r="GDE352" s="51"/>
      <c r="GDF352" s="51"/>
      <c r="GDG352" s="51"/>
      <c r="GDH352" s="51"/>
      <c r="GDI352" s="51"/>
      <c r="GDJ352" s="51"/>
      <c r="GDK352" s="51"/>
      <c r="GDL352" s="51"/>
      <c r="GDM352" s="51"/>
      <c r="GDN352" s="51"/>
      <c r="GDO352" s="51"/>
      <c r="GDP352" s="51"/>
      <c r="GDQ352" s="51"/>
      <c r="GDR352" s="51"/>
      <c r="GDS352" s="51"/>
      <c r="GDT352" s="51"/>
      <c r="GDU352" s="51"/>
      <c r="GDV352" s="51"/>
      <c r="GDW352" s="51"/>
      <c r="GDX352" s="51"/>
      <c r="GDY352" s="51"/>
      <c r="GDZ352" s="51"/>
      <c r="GEA352" s="51"/>
      <c r="GEB352" s="51"/>
      <c r="GEC352" s="51"/>
      <c r="GED352" s="51"/>
      <c r="GEE352" s="51"/>
      <c r="GEF352" s="51"/>
      <c r="GEG352" s="51"/>
      <c r="GEH352" s="51"/>
      <c r="GEI352" s="51"/>
      <c r="GEJ352" s="51"/>
      <c r="GEK352" s="51"/>
      <c r="GEL352" s="51"/>
      <c r="GEM352" s="51"/>
      <c r="GEN352" s="51"/>
      <c r="GEO352" s="51"/>
      <c r="GEP352" s="51"/>
      <c r="GEQ352" s="51"/>
      <c r="GER352" s="51"/>
      <c r="GES352" s="51"/>
      <c r="GET352" s="51"/>
      <c r="GEU352" s="51"/>
      <c r="GEV352" s="51"/>
      <c r="GEW352" s="51"/>
      <c r="GEX352" s="51"/>
      <c r="GEY352" s="51"/>
      <c r="GEZ352" s="51"/>
      <c r="GFA352" s="51"/>
      <c r="GFB352" s="51"/>
      <c r="GFC352" s="51"/>
      <c r="GFD352" s="51"/>
      <c r="GFE352" s="51"/>
      <c r="GFF352" s="51"/>
      <c r="GFG352" s="51"/>
      <c r="GFH352" s="51"/>
      <c r="GFI352" s="51"/>
      <c r="GFJ352" s="51"/>
      <c r="GFK352" s="51"/>
      <c r="GFL352" s="51"/>
      <c r="GFM352" s="51"/>
      <c r="GFN352" s="51"/>
      <c r="GFO352" s="51"/>
      <c r="GFP352" s="51"/>
      <c r="GFQ352" s="51"/>
      <c r="GFR352" s="51"/>
      <c r="GFS352" s="51"/>
      <c r="GFT352" s="51"/>
      <c r="GFU352" s="51"/>
      <c r="GFV352" s="51"/>
      <c r="GFW352" s="51"/>
      <c r="GFX352" s="51"/>
      <c r="GFY352" s="51"/>
      <c r="GFZ352" s="51"/>
      <c r="GGA352" s="51"/>
      <c r="GGB352" s="51"/>
      <c r="GGC352" s="51"/>
      <c r="GGD352" s="51"/>
      <c r="GGE352" s="51"/>
      <c r="GGF352" s="51"/>
      <c r="GGG352" s="51"/>
      <c r="GGH352" s="51"/>
      <c r="GGI352" s="51"/>
      <c r="GGJ352" s="51"/>
      <c r="GGK352" s="51"/>
      <c r="GGL352" s="51"/>
      <c r="GGM352" s="51"/>
      <c r="GGN352" s="51"/>
      <c r="GGO352" s="51"/>
      <c r="GGP352" s="51"/>
      <c r="GGQ352" s="51"/>
      <c r="GGR352" s="51"/>
      <c r="GGS352" s="51"/>
      <c r="GGT352" s="51"/>
      <c r="GGU352" s="51"/>
      <c r="GGV352" s="51"/>
      <c r="GGW352" s="51"/>
      <c r="GGX352" s="51"/>
      <c r="GGY352" s="51"/>
      <c r="GGZ352" s="51"/>
      <c r="GHA352" s="51"/>
      <c r="GHB352" s="51"/>
      <c r="GHC352" s="51"/>
      <c r="GHD352" s="51"/>
      <c r="GHE352" s="51"/>
      <c r="GHF352" s="51"/>
      <c r="GHG352" s="51"/>
      <c r="GHH352" s="51"/>
      <c r="GHI352" s="51"/>
      <c r="GHJ352" s="51"/>
      <c r="GHK352" s="51"/>
      <c r="GHL352" s="51"/>
      <c r="GHM352" s="51"/>
      <c r="GHN352" s="51"/>
      <c r="GHO352" s="51"/>
      <c r="GHP352" s="51"/>
      <c r="GHQ352" s="51"/>
      <c r="GHR352" s="51"/>
      <c r="GHS352" s="51"/>
      <c r="GHT352" s="51"/>
      <c r="GHU352" s="51"/>
      <c r="GHV352" s="51"/>
      <c r="GHW352" s="51"/>
      <c r="GHX352" s="51"/>
      <c r="GHY352" s="51"/>
      <c r="GHZ352" s="51"/>
      <c r="GIA352" s="51"/>
      <c r="GIB352" s="51"/>
      <c r="GIC352" s="51"/>
      <c r="GID352" s="51"/>
      <c r="GIE352" s="51"/>
      <c r="GIF352" s="51"/>
      <c r="GIG352" s="51"/>
      <c r="GIH352" s="51"/>
      <c r="GII352" s="51"/>
      <c r="GIJ352" s="51"/>
      <c r="GIK352" s="51"/>
      <c r="GIL352" s="51"/>
      <c r="GIM352" s="51"/>
      <c r="GIN352" s="51"/>
      <c r="GIO352" s="51"/>
      <c r="GIP352" s="51"/>
      <c r="GIQ352" s="51"/>
      <c r="GIR352" s="51"/>
      <c r="GIS352" s="51"/>
      <c r="GIT352" s="51"/>
      <c r="GIU352" s="51"/>
      <c r="GIV352" s="51"/>
      <c r="GIW352" s="51"/>
      <c r="GIX352" s="51"/>
      <c r="GIY352" s="51"/>
      <c r="GIZ352" s="51"/>
      <c r="GJA352" s="51"/>
      <c r="GJB352" s="51"/>
      <c r="GJC352" s="51"/>
      <c r="GJD352" s="51"/>
      <c r="GJE352" s="51"/>
      <c r="GJF352" s="51"/>
      <c r="GJG352" s="51"/>
      <c r="GJH352" s="51"/>
      <c r="GJI352" s="51"/>
      <c r="GJJ352" s="51"/>
      <c r="GJK352" s="51"/>
      <c r="GJL352" s="51"/>
      <c r="GJM352" s="51"/>
      <c r="GJN352" s="51"/>
      <c r="GJO352" s="51"/>
      <c r="GJP352" s="51"/>
      <c r="GJQ352" s="51"/>
      <c r="GJR352" s="51"/>
      <c r="GJS352" s="51"/>
      <c r="GJT352" s="51"/>
      <c r="GJU352" s="51"/>
      <c r="GJV352" s="51"/>
      <c r="GJW352" s="51"/>
      <c r="GJX352" s="51"/>
      <c r="GJY352" s="51"/>
      <c r="GJZ352" s="51"/>
      <c r="GKA352" s="51"/>
      <c r="GKB352" s="51"/>
      <c r="GKC352" s="51"/>
      <c r="GKD352" s="51"/>
      <c r="GKE352" s="51"/>
      <c r="GKF352" s="51"/>
      <c r="GKG352" s="51"/>
      <c r="GKH352" s="51"/>
      <c r="GKI352" s="51"/>
      <c r="GKJ352" s="51"/>
      <c r="GKK352" s="51"/>
      <c r="GKL352" s="51"/>
      <c r="GKM352" s="51"/>
      <c r="GKN352" s="51"/>
      <c r="GKO352" s="51"/>
      <c r="GKP352" s="51"/>
      <c r="GKQ352" s="51"/>
      <c r="GKR352" s="51"/>
      <c r="GKS352" s="51"/>
      <c r="GKT352" s="51"/>
      <c r="GKU352" s="51"/>
      <c r="GKV352" s="51"/>
      <c r="GKW352" s="51"/>
      <c r="GKX352" s="51"/>
      <c r="GKY352" s="51"/>
      <c r="GKZ352" s="51"/>
      <c r="GLA352" s="51"/>
      <c r="GLB352" s="51"/>
      <c r="GLC352" s="51"/>
      <c r="GLD352" s="51"/>
      <c r="GLE352" s="51"/>
      <c r="GLF352" s="51"/>
      <c r="GLG352" s="51"/>
      <c r="GLH352" s="51"/>
      <c r="GLI352" s="51"/>
      <c r="GLJ352" s="51"/>
      <c r="GLK352" s="51"/>
      <c r="GLL352" s="51"/>
      <c r="GLM352" s="51"/>
      <c r="GLN352" s="51"/>
      <c r="GLO352" s="51"/>
      <c r="GLP352" s="51"/>
      <c r="GLQ352" s="51"/>
      <c r="GLR352" s="51"/>
      <c r="GLS352" s="51"/>
      <c r="GLT352" s="51"/>
      <c r="GLU352" s="51"/>
      <c r="GLV352" s="51"/>
      <c r="GLW352" s="51"/>
      <c r="GLX352" s="51"/>
      <c r="GLY352" s="51"/>
      <c r="GLZ352" s="51"/>
      <c r="GMA352" s="51"/>
      <c r="GMB352" s="51"/>
      <c r="GMC352" s="51"/>
      <c r="GMD352" s="51"/>
      <c r="GME352" s="51"/>
      <c r="GMF352" s="51"/>
      <c r="GMG352" s="51"/>
      <c r="GMH352" s="51"/>
      <c r="GMI352" s="51"/>
      <c r="GMJ352" s="51"/>
      <c r="GMK352" s="51"/>
      <c r="GML352" s="51"/>
      <c r="GMM352" s="51"/>
      <c r="GMN352" s="51"/>
      <c r="GMO352" s="51"/>
      <c r="GMP352" s="51"/>
      <c r="GMQ352" s="51"/>
      <c r="GMR352" s="51"/>
      <c r="GMS352" s="51"/>
      <c r="GMT352" s="51"/>
      <c r="GMU352" s="51"/>
      <c r="GMV352" s="51"/>
      <c r="GMW352" s="51"/>
      <c r="GMX352" s="51"/>
      <c r="GMY352" s="51"/>
      <c r="GMZ352" s="51"/>
      <c r="GNA352" s="51"/>
      <c r="GNB352" s="51"/>
      <c r="GNC352" s="51"/>
      <c r="GND352" s="51"/>
      <c r="GNE352" s="51"/>
      <c r="GNF352" s="51"/>
      <c r="GNG352" s="51"/>
      <c r="GNH352" s="51"/>
      <c r="GNI352" s="51"/>
      <c r="GNJ352" s="51"/>
      <c r="GNK352" s="51"/>
      <c r="GNL352" s="51"/>
      <c r="GNM352" s="51"/>
      <c r="GNN352" s="51"/>
      <c r="GNO352" s="51"/>
      <c r="GNP352" s="51"/>
      <c r="GNQ352" s="51"/>
      <c r="GNR352" s="51"/>
      <c r="GNS352" s="51"/>
      <c r="GNT352" s="51"/>
      <c r="GNU352" s="51"/>
      <c r="GNV352" s="51"/>
      <c r="GNW352" s="51"/>
      <c r="GNX352" s="51"/>
      <c r="GNY352" s="51"/>
      <c r="GNZ352" s="51"/>
      <c r="GOA352" s="51"/>
      <c r="GOB352" s="51"/>
      <c r="GOC352" s="51"/>
      <c r="GOD352" s="51"/>
      <c r="GOE352" s="51"/>
      <c r="GOF352" s="51"/>
      <c r="GOG352" s="51"/>
      <c r="GOH352" s="51"/>
      <c r="GOI352" s="51"/>
      <c r="GOJ352" s="51"/>
      <c r="GOK352" s="51"/>
      <c r="GOL352" s="51"/>
      <c r="GOM352" s="51"/>
      <c r="GON352" s="51"/>
      <c r="GOO352" s="51"/>
      <c r="GOP352" s="51"/>
      <c r="GOQ352" s="51"/>
      <c r="GOR352" s="51"/>
      <c r="GOS352" s="51"/>
      <c r="GOT352" s="51"/>
      <c r="GOU352" s="51"/>
      <c r="GOV352" s="51"/>
      <c r="GOW352" s="51"/>
      <c r="GOX352" s="51"/>
      <c r="GOY352" s="51"/>
      <c r="GOZ352" s="51"/>
      <c r="GPA352" s="51"/>
      <c r="GPB352" s="51"/>
      <c r="GPC352" s="51"/>
      <c r="GPD352" s="51"/>
      <c r="GPE352" s="51"/>
      <c r="GPF352" s="51"/>
      <c r="GPG352" s="51"/>
      <c r="GPH352" s="51"/>
      <c r="GPI352" s="51"/>
      <c r="GPJ352" s="51"/>
      <c r="GPK352" s="51"/>
      <c r="GPL352" s="51"/>
      <c r="GPM352" s="51"/>
      <c r="GPN352" s="51"/>
      <c r="GPO352" s="51"/>
      <c r="GPP352" s="51"/>
      <c r="GPQ352" s="51"/>
      <c r="GPR352" s="51"/>
      <c r="GPS352" s="51"/>
      <c r="GPT352" s="51"/>
      <c r="GPU352" s="51"/>
      <c r="GPV352" s="51"/>
      <c r="GPW352" s="51"/>
      <c r="GPX352" s="51"/>
      <c r="GPY352" s="51"/>
      <c r="GPZ352" s="51"/>
      <c r="GQA352" s="51"/>
      <c r="GQB352" s="51"/>
      <c r="GQC352" s="51"/>
      <c r="GQD352" s="51"/>
      <c r="GQE352" s="51"/>
      <c r="GQF352" s="51"/>
      <c r="GQG352" s="51"/>
      <c r="GQH352" s="51"/>
      <c r="GQI352" s="51"/>
      <c r="GQJ352" s="51"/>
      <c r="GQK352" s="51"/>
      <c r="GQL352" s="51"/>
      <c r="GQM352" s="51"/>
      <c r="GQN352" s="51"/>
      <c r="GQO352" s="51"/>
      <c r="GQP352" s="51"/>
      <c r="GQQ352" s="51"/>
      <c r="GQR352" s="51"/>
      <c r="GQS352" s="51"/>
      <c r="GQT352" s="51"/>
      <c r="GQU352" s="51"/>
      <c r="GQV352" s="51"/>
      <c r="GQW352" s="51"/>
      <c r="GQX352" s="51"/>
      <c r="GQY352" s="51"/>
      <c r="GQZ352" s="51"/>
      <c r="GRA352" s="51"/>
      <c r="GRB352" s="51"/>
      <c r="GRC352" s="51"/>
      <c r="GRD352" s="51"/>
      <c r="GRE352" s="51"/>
      <c r="GRF352" s="51"/>
      <c r="GRG352" s="51"/>
      <c r="GRH352" s="51"/>
      <c r="GRI352" s="51"/>
      <c r="GRJ352" s="51"/>
      <c r="GRK352" s="51"/>
      <c r="GRL352" s="51"/>
      <c r="GRM352" s="51"/>
      <c r="GRN352" s="51"/>
      <c r="GRO352" s="51"/>
      <c r="GRP352" s="51"/>
      <c r="GRQ352" s="51"/>
      <c r="GRR352" s="51"/>
      <c r="GRS352" s="51"/>
      <c r="GRT352" s="51"/>
      <c r="GRU352" s="51"/>
      <c r="GRV352" s="51"/>
      <c r="GRW352" s="51"/>
      <c r="GRX352" s="51"/>
      <c r="GRY352" s="51"/>
      <c r="GRZ352" s="51"/>
      <c r="GSA352" s="51"/>
      <c r="GSB352" s="51"/>
      <c r="GSC352" s="51"/>
      <c r="GSD352" s="51"/>
      <c r="GSE352" s="51"/>
      <c r="GSF352" s="51"/>
      <c r="GSG352" s="51"/>
      <c r="GSH352" s="51"/>
      <c r="GSI352" s="51"/>
      <c r="GSJ352" s="51"/>
      <c r="GSK352" s="51"/>
      <c r="GSL352" s="51"/>
      <c r="GSM352" s="51"/>
      <c r="GSN352" s="51"/>
      <c r="GSO352" s="51"/>
      <c r="GSP352" s="51"/>
      <c r="GSQ352" s="51"/>
      <c r="GSR352" s="51"/>
      <c r="GSS352" s="51"/>
      <c r="GST352" s="51"/>
      <c r="GSU352" s="51"/>
      <c r="GSV352" s="51"/>
      <c r="GSW352" s="51"/>
      <c r="GSX352" s="51"/>
      <c r="GSY352" s="51"/>
      <c r="GSZ352" s="51"/>
      <c r="GTA352" s="51"/>
      <c r="GTB352" s="51"/>
      <c r="GTC352" s="51"/>
      <c r="GTD352" s="51"/>
      <c r="GTE352" s="51"/>
      <c r="GTF352" s="51"/>
      <c r="GTG352" s="51"/>
      <c r="GTH352" s="51"/>
      <c r="GTI352" s="51"/>
      <c r="GTJ352" s="51"/>
      <c r="GTK352" s="51"/>
      <c r="GTL352" s="51"/>
      <c r="GTM352" s="51"/>
      <c r="GTN352" s="51"/>
      <c r="GTO352" s="51"/>
      <c r="GTP352" s="51"/>
      <c r="GTQ352" s="51"/>
      <c r="GTR352" s="51"/>
      <c r="GTS352" s="51"/>
      <c r="GTT352" s="51"/>
      <c r="GTU352" s="51"/>
      <c r="GTV352" s="51"/>
      <c r="GTW352" s="51"/>
      <c r="GTX352" s="51"/>
      <c r="GTY352" s="51"/>
      <c r="GTZ352" s="51"/>
      <c r="GUA352" s="51"/>
      <c r="GUB352" s="51"/>
      <c r="GUC352" s="51"/>
      <c r="GUD352" s="51"/>
      <c r="GUE352" s="51"/>
      <c r="GUF352" s="51"/>
      <c r="GUG352" s="51"/>
      <c r="GUH352" s="51"/>
      <c r="GUI352" s="51"/>
      <c r="GUJ352" s="51"/>
      <c r="GUK352" s="51"/>
      <c r="GUL352" s="51"/>
      <c r="GUM352" s="51"/>
      <c r="GUN352" s="51"/>
      <c r="GUO352" s="51"/>
      <c r="GUP352" s="51"/>
      <c r="GUQ352" s="51"/>
      <c r="GUR352" s="51"/>
      <c r="GUS352" s="51"/>
      <c r="GUT352" s="51"/>
      <c r="GUU352" s="51"/>
      <c r="GUV352" s="51"/>
      <c r="GUW352" s="51"/>
      <c r="GUX352" s="51"/>
      <c r="GUY352" s="51"/>
      <c r="GUZ352" s="51"/>
      <c r="GVA352" s="51"/>
      <c r="GVB352" s="51"/>
      <c r="GVC352" s="51"/>
      <c r="GVD352" s="51"/>
      <c r="GVE352" s="51"/>
      <c r="GVF352" s="51"/>
      <c r="GVG352" s="51"/>
      <c r="GVH352" s="51"/>
      <c r="GVI352" s="51"/>
      <c r="GVJ352" s="51"/>
      <c r="GVK352" s="51"/>
      <c r="GVL352" s="51"/>
      <c r="GVM352" s="51"/>
      <c r="GVN352" s="51"/>
      <c r="GVO352" s="51"/>
      <c r="GVP352" s="51"/>
      <c r="GVQ352" s="51"/>
      <c r="GVR352" s="51"/>
      <c r="GVS352" s="51"/>
      <c r="GVT352" s="51"/>
      <c r="GVU352" s="51"/>
      <c r="GVV352" s="51"/>
      <c r="GVW352" s="51"/>
      <c r="GVX352" s="51"/>
      <c r="GVY352" s="51"/>
      <c r="GVZ352" s="51"/>
      <c r="GWA352" s="51"/>
      <c r="GWB352" s="51"/>
      <c r="GWC352" s="51"/>
      <c r="GWD352" s="51"/>
      <c r="GWE352" s="51"/>
      <c r="GWF352" s="51"/>
      <c r="GWG352" s="51"/>
      <c r="GWH352" s="51"/>
      <c r="GWI352" s="51"/>
      <c r="GWJ352" s="51"/>
      <c r="GWK352" s="51"/>
      <c r="GWL352" s="51"/>
      <c r="GWM352" s="51"/>
      <c r="GWN352" s="51"/>
      <c r="GWO352" s="51"/>
      <c r="GWP352" s="51"/>
      <c r="GWQ352" s="51"/>
      <c r="GWR352" s="51"/>
      <c r="GWS352" s="51"/>
      <c r="GWT352" s="51"/>
      <c r="GWU352" s="51"/>
      <c r="GWV352" s="51"/>
      <c r="GWW352" s="51"/>
      <c r="GWX352" s="51"/>
      <c r="GWY352" s="51"/>
      <c r="GWZ352" s="51"/>
      <c r="GXA352" s="51"/>
      <c r="GXB352" s="51"/>
      <c r="GXC352" s="51"/>
      <c r="GXD352" s="51"/>
      <c r="GXE352" s="51"/>
      <c r="GXF352" s="51"/>
      <c r="GXG352" s="51"/>
      <c r="GXH352" s="51"/>
      <c r="GXI352" s="51"/>
      <c r="GXJ352" s="51"/>
      <c r="GXK352" s="51"/>
      <c r="GXL352" s="51"/>
      <c r="GXM352" s="51"/>
      <c r="GXN352" s="51"/>
      <c r="GXO352" s="51"/>
      <c r="GXP352" s="51"/>
      <c r="GXQ352" s="51"/>
      <c r="GXR352" s="51"/>
      <c r="GXS352" s="51"/>
      <c r="GXT352" s="51"/>
      <c r="GXU352" s="51"/>
      <c r="GXV352" s="51"/>
      <c r="GXW352" s="51"/>
      <c r="GXX352" s="51"/>
      <c r="GXY352" s="51"/>
      <c r="GXZ352" s="51"/>
      <c r="GYA352" s="51"/>
      <c r="GYB352" s="51"/>
      <c r="GYC352" s="51"/>
      <c r="GYD352" s="51"/>
      <c r="GYE352" s="51"/>
      <c r="GYF352" s="51"/>
      <c r="GYG352" s="51"/>
      <c r="GYH352" s="51"/>
      <c r="GYI352" s="51"/>
      <c r="GYJ352" s="51"/>
      <c r="GYK352" s="51"/>
      <c r="GYL352" s="51"/>
      <c r="GYM352" s="51"/>
      <c r="GYN352" s="51"/>
      <c r="GYO352" s="51"/>
      <c r="GYP352" s="51"/>
      <c r="GYQ352" s="51"/>
      <c r="GYR352" s="51"/>
      <c r="GYS352" s="51"/>
      <c r="GYT352" s="51"/>
      <c r="GYU352" s="51"/>
      <c r="GYV352" s="51"/>
      <c r="GYW352" s="51"/>
      <c r="GYX352" s="51"/>
      <c r="GYY352" s="51"/>
      <c r="GYZ352" s="51"/>
      <c r="GZA352" s="51"/>
      <c r="GZB352" s="51"/>
      <c r="GZC352" s="51"/>
      <c r="GZD352" s="51"/>
      <c r="GZE352" s="51"/>
      <c r="GZF352" s="51"/>
      <c r="GZG352" s="51"/>
      <c r="GZH352" s="51"/>
      <c r="GZI352" s="51"/>
      <c r="GZJ352" s="51"/>
      <c r="GZK352" s="51"/>
      <c r="GZL352" s="51"/>
      <c r="GZM352" s="51"/>
      <c r="GZN352" s="51"/>
      <c r="GZO352" s="51"/>
      <c r="GZP352" s="51"/>
      <c r="GZQ352" s="51"/>
      <c r="GZR352" s="51"/>
      <c r="GZS352" s="51"/>
      <c r="GZT352" s="51"/>
      <c r="GZU352" s="51"/>
      <c r="GZV352" s="51"/>
      <c r="GZW352" s="51"/>
      <c r="GZX352" s="51"/>
      <c r="GZY352" s="51"/>
      <c r="GZZ352" s="51"/>
      <c r="HAA352" s="51"/>
      <c r="HAB352" s="51"/>
      <c r="HAC352" s="51"/>
      <c r="HAD352" s="51"/>
      <c r="HAE352" s="51"/>
      <c r="HAF352" s="51"/>
      <c r="HAG352" s="51"/>
      <c r="HAH352" s="51"/>
      <c r="HAI352" s="51"/>
      <c r="HAJ352" s="51"/>
      <c r="HAK352" s="51"/>
      <c r="HAL352" s="51"/>
      <c r="HAM352" s="51"/>
      <c r="HAN352" s="51"/>
      <c r="HAO352" s="51"/>
      <c r="HAP352" s="51"/>
      <c r="HAQ352" s="51"/>
      <c r="HAR352" s="51"/>
      <c r="HAS352" s="51"/>
      <c r="HAT352" s="51"/>
      <c r="HAU352" s="51"/>
      <c r="HAV352" s="51"/>
      <c r="HAW352" s="51"/>
      <c r="HAX352" s="51"/>
      <c r="HAY352" s="51"/>
      <c r="HAZ352" s="51"/>
      <c r="HBA352" s="51"/>
      <c r="HBB352" s="51"/>
      <c r="HBC352" s="51"/>
      <c r="HBD352" s="51"/>
      <c r="HBE352" s="51"/>
      <c r="HBF352" s="51"/>
      <c r="HBG352" s="51"/>
      <c r="HBH352" s="51"/>
      <c r="HBI352" s="51"/>
      <c r="HBJ352" s="51"/>
      <c r="HBK352" s="51"/>
      <c r="HBL352" s="51"/>
      <c r="HBM352" s="51"/>
      <c r="HBN352" s="51"/>
      <c r="HBO352" s="51"/>
      <c r="HBP352" s="51"/>
      <c r="HBQ352" s="51"/>
      <c r="HBR352" s="51"/>
      <c r="HBS352" s="51"/>
      <c r="HBT352" s="51"/>
      <c r="HBU352" s="51"/>
      <c r="HBV352" s="51"/>
      <c r="HBW352" s="51"/>
      <c r="HBX352" s="51"/>
      <c r="HBY352" s="51"/>
      <c r="HBZ352" s="51"/>
      <c r="HCA352" s="51"/>
      <c r="HCB352" s="51"/>
      <c r="HCC352" s="51"/>
      <c r="HCD352" s="51"/>
      <c r="HCE352" s="51"/>
      <c r="HCF352" s="51"/>
      <c r="HCG352" s="51"/>
      <c r="HCH352" s="51"/>
      <c r="HCI352" s="51"/>
      <c r="HCJ352" s="51"/>
      <c r="HCK352" s="51"/>
      <c r="HCL352" s="51"/>
      <c r="HCM352" s="51"/>
      <c r="HCN352" s="51"/>
      <c r="HCO352" s="51"/>
      <c r="HCP352" s="51"/>
      <c r="HCQ352" s="51"/>
      <c r="HCR352" s="51"/>
      <c r="HCS352" s="51"/>
      <c r="HCT352" s="51"/>
      <c r="HCU352" s="51"/>
      <c r="HCV352" s="51"/>
      <c r="HCW352" s="51"/>
      <c r="HCX352" s="51"/>
      <c r="HCY352" s="51"/>
      <c r="HCZ352" s="51"/>
      <c r="HDA352" s="51"/>
      <c r="HDB352" s="51"/>
      <c r="HDC352" s="51"/>
      <c r="HDD352" s="51"/>
      <c r="HDE352" s="51"/>
      <c r="HDF352" s="51"/>
      <c r="HDG352" s="51"/>
      <c r="HDH352" s="51"/>
      <c r="HDI352" s="51"/>
      <c r="HDJ352" s="51"/>
      <c r="HDK352" s="51"/>
      <c r="HDL352" s="51"/>
      <c r="HDM352" s="51"/>
      <c r="HDN352" s="51"/>
      <c r="HDO352" s="51"/>
      <c r="HDP352" s="51"/>
      <c r="HDQ352" s="51"/>
      <c r="HDR352" s="51"/>
      <c r="HDS352" s="51"/>
      <c r="HDT352" s="51"/>
      <c r="HDU352" s="51"/>
      <c r="HDV352" s="51"/>
      <c r="HDW352" s="51"/>
      <c r="HDX352" s="51"/>
      <c r="HDY352" s="51"/>
      <c r="HDZ352" s="51"/>
      <c r="HEA352" s="51"/>
      <c r="HEB352" s="51"/>
      <c r="HEC352" s="51"/>
      <c r="HED352" s="51"/>
      <c r="HEE352" s="51"/>
      <c r="HEF352" s="51"/>
      <c r="HEG352" s="51"/>
      <c r="HEH352" s="51"/>
      <c r="HEI352" s="51"/>
      <c r="HEJ352" s="51"/>
      <c r="HEK352" s="51"/>
      <c r="HEL352" s="51"/>
      <c r="HEM352" s="51"/>
      <c r="HEN352" s="51"/>
      <c r="HEO352" s="51"/>
      <c r="HEP352" s="51"/>
      <c r="HEQ352" s="51"/>
      <c r="HER352" s="51"/>
      <c r="HES352" s="51"/>
      <c r="HET352" s="51"/>
      <c r="HEU352" s="51"/>
      <c r="HEV352" s="51"/>
      <c r="HEW352" s="51"/>
      <c r="HEX352" s="51"/>
      <c r="HEY352" s="51"/>
      <c r="HEZ352" s="51"/>
      <c r="HFA352" s="51"/>
      <c r="HFB352" s="51"/>
      <c r="HFC352" s="51"/>
      <c r="HFD352" s="51"/>
      <c r="HFE352" s="51"/>
      <c r="HFF352" s="51"/>
      <c r="HFG352" s="51"/>
      <c r="HFH352" s="51"/>
      <c r="HFI352" s="51"/>
      <c r="HFJ352" s="51"/>
      <c r="HFK352" s="51"/>
      <c r="HFL352" s="51"/>
      <c r="HFM352" s="51"/>
      <c r="HFN352" s="51"/>
      <c r="HFO352" s="51"/>
      <c r="HFP352" s="51"/>
      <c r="HFQ352" s="51"/>
      <c r="HFR352" s="51"/>
      <c r="HFS352" s="51"/>
      <c r="HFT352" s="51"/>
      <c r="HFU352" s="51"/>
      <c r="HFV352" s="51"/>
      <c r="HFW352" s="51"/>
      <c r="HFX352" s="51"/>
      <c r="HFY352" s="51"/>
      <c r="HFZ352" s="51"/>
      <c r="HGA352" s="51"/>
      <c r="HGB352" s="51"/>
      <c r="HGC352" s="51"/>
      <c r="HGD352" s="51"/>
      <c r="HGE352" s="51"/>
      <c r="HGF352" s="51"/>
      <c r="HGG352" s="51"/>
      <c r="HGH352" s="51"/>
      <c r="HGI352" s="51"/>
      <c r="HGJ352" s="51"/>
      <c r="HGK352" s="51"/>
      <c r="HGL352" s="51"/>
      <c r="HGM352" s="51"/>
      <c r="HGN352" s="51"/>
      <c r="HGO352" s="51"/>
      <c r="HGP352" s="51"/>
      <c r="HGQ352" s="51"/>
      <c r="HGR352" s="51"/>
      <c r="HGS352" s="51"/>
      <c r="HGT352" s="51"/>
      <c r="HGU352" s="51"/>
      <c r="HGV352" s="51"/>
      <c r="HGW352" s="51"/>
      <c r="HGX352" s="51"/>
      <c r="HGY352" s="51"/>
      <c r="HGZ352" s="51"/>
      <c r="HHA352" s="51"/>
      <c r="HHB352" s="51"/>
      <c r="HHC352" s="51"/>
      <c r="HHD352" s="51"/>
      <c r="HHE352" s="51"/>
      <c r="HHF352" s="51"/>
      <c r="HHG352" s="51"/>
      <c r="HHH352" s="51"/>
      <c r="HHI352" s="51"/>
      <c r="HHJ352" s="51"/>
      <c r="HHK352" s="51"/>
      <c r="HHL352" s="51"/>
      <c r="HHM352" s="51"/>
      <c r="HHN352" s="51"/>
      <c r="HHO352" s="51"/>
      <c r="HHP352" s="51"/>
      <c r="HHQ352" s="51"/>
      <c r="HHR352" s="51"/>
      <c r="HHS352" s="51"/>
      <c r="HHT352" s="51"/>
      <c r="HHU352" s="51"/>
      <c r="HHV352" s="51"/>
      <c r="HHW352" s="51"/>
      <c r="HHX352" s="51"/>
      <c r="HHY352" s="51"/>
      <c r="HHZ352" s="51"/>
      <c r="HIA352" s="51"/>
      <c r="HIB352" s="51"/>
      <c r="HIC352" s="51"/>
      <c r="HID352" s="51"/>
      <c r="HIE352" s="51"/>
      <c r="HIF352" s="51"/>
      <c r="HIG352" s="51"/>
      <c r="HIH352" s="51"/>
      <c r="HII352" s="51"/>
      <c r="HIJ352" s="51"/>
      <c r="HIK352" s="51"/>
      <c r="HIL352" s="51"/>
      <c r="HIM352" s="51"/>
      <c r="HIN352" s="51"/>
      <c r="HIO352" s="51"/>
      <c r="HIP352" s="51"/>
      <c r="HIQ352" s="51"/>
      <c r="HIR352" s="51"/>
      <c r="HIS352" s="51"/>
      <c r="HIT352" s="51"/>
      <c r="HIU352" s="51"/>
      <c r="HIV352" s="51"/>
      <c r="HIW352" s="51"/>
      <c r="HIX352" s="51"/>
      <c r="HIY352" s="51"/>
      <c r="HIZ352" s="51"/>
      <c r="HJA352" s="51"/>
      <c r="HJB352" s="51"/>
      <c r="HJC352" s="51"/>
      <c r="HJD352" s="51"/>
      <c r="HJE352" s="51"/>
      <c r="HJF352" s="51"/>
      <c r="HJG352" s="51"/>
      <c r="HJH352" s="51"/>
      <c r="HJI352" s="51"/>
      <c r="HJJ352" s="51"/>
      <c r="HJK352" s="51"/>
      <c r="HJL352" s="51"/>
      <c r="HJM352" s="51"/>
      <c r="HJN352" s="51"/>
      <c r="HJO352" s="51"/>
      <c r="HJP352" s="51"/>
      <c r="HJQ352" s="51"/>
      <c r="HJR352" s="51"/>
      <c r="HJS352" s="51"/>
      <c r="HJT352" s="51"/>
      <c r="HJU352" s="51"/>
      <c r="HJV352" s="51"/>
      <c r="HJW352" s="51"/>
      <c r="HJX352" s="51"/>
      <c r="HJY352" s="51"/>
      <c r="HJZ352" s="51"/>
      <c r="HKA352" s="51"/>
      <c r="HKB352" s="51"/>
      <c r="HKC352" s="51"/>
      <c r="HKD352" s="51"/>
      <c r="HKE352" s="51"/>
      <c r="HKF352" s="51"/>
      <c r="HKG352" s="51"/>
      <c r="HKH352" s="51"/>
      <c r="HKI352" s="51"/>
      <c r="HKJ352" s="51"/>
      <c r="HKK352" s="51"/>
      <c r="HKL352" s="51"/>
      <c r="HKM352" s="51"/>
      <c r="HKN352" s="51"/>
      <c r="HKO352" s="51"/>
      <c r="HKP352" s="51"/>
      <c r="HKQ352" s="51"/>
      <c r="HKR352" s="51"/>
      <c r="HKS352" s="51"/>
      <c r="HKT352" s="51"/>
      <c r="HKU352" s="51"/>
      <c r="HKV352" s="51"/>
      <c r="HKW352" s="51"/>
      <c r="HKX352" s="51"/>
      <c r="HKY352" s="51"/>
      <c r="HKZ352" s="51"/>
      <c r="HLA352" s="51"/>
      <c r="HLB352" s="51"/>
      <c r="HLC352" s="51"/>
      <c r="HLD352" s="51"/>
      <c r="HLE352" s="51"/>
      <c r="HLF352" s="51"/>
      <c r="HLG352" s="51"/>
      <c r="HLH352" s="51"/>
      <c r="HLI352" s="51"/>
      <c r="HLJ352" s="51"/>
      <c r="HLK352" s="51"/>
      <c r="HLL352" s="51"/>
      <c r="HLM352" s="51"/>
      <c r="HLN352" s="51"/>
      <c r="HLO352" s="51"/>
      <c r="HLP352" s="51"/>
      <c r="HLQ352" s="51"/>
      <c r="HLR352" s="51"/>
      <c r="HLS352" s="51"/>
      <c r="HLT352" s="51"/>
      <c r="HLU352" s="51"/>
      <c r="HLV352" s="51"/>
      <c r="HLW352" s="51"/>
      <c r="HLX352" s="51"/>
      <c r="HLY352" s="51"/>
      <c r="HLZ352" s="51"/>
      <c r="HMA352" s="51"/>
      <c r="HMB352" s="51"/>
      <c r="HMC352" s="51"/>
      <c r="HMD352" s="51"/>
      <c r="HME352" s="51"/>
      <c r="HMF352" s="51"/>
      <c r="HMG352" s="51"/>
      <c r="HMH352" s="51"/>
      <c r="HMI352" s="51"/>
      <c r="HMJ352" s="51"/>
      <c r="HMK352" s="51"/>
      <c r="HML352" s="51"/>
      <c r="HMM352" s="51"/>
      <c r="HMN352" s="51"/>
      <c r="HMO352" s="51"/>
      <c r="HMP352" s="51"/>
      <c r="HMQ352" s="51"/>
      <c r="HMR352" s="51"/>
      <c r="HMS352" s="51"/>
      <c r="HMT352" s="51"/>
      <c r="HMU352" s="51"/>
      <c r="HMV352" s="51"/>
      <c r="HMW352" s="51"/>
      <c r="HMX352" s="51"/>
      <c r="HMY352" s="51"/>
      <c r="HMZ352" s="51"/>
      <c r="HNA352" s="51"/>
      <c r="HNB352" s="51"/>
      <c r="HNC352" s="51"/>
      <c r="HND352" s="51"/>
      <c r="HNE352" s="51"/>
      <c r="HNF352" s="51"/>
      <c r="HNG352" s="51"/>
      <c r="HNH352" s="51"/>
      <c r="HNI352" s="51"/>
      <c r="HNJ352" s="51"/>
      <c r="HNK352" s="51"/>
      <c r="HNL352" s="51"/>
      <c r="HNM352" s="51"/>
      <c r="HNN352" s="51"/>
      <c r="HNO352" s="51"/>
      <c r="HNP352" s="51"/>
      <c r="HNQ352" s="51"/>
      <c r="HNR352" s="51"/>
      <c r="HNS352" s="51"/>
      <c r="HNT352" s="51"/>
      <c r="HNU352" s="51"/>
      <c r="HNV352" s="51"/>
      <c r="HNW352" s="51"/>
      <c r="HNX352" s="51"/>
      <c r="HNY352" s="51"/>
      <c r="HNZ352" s="51"/>
      <c r="HOA352" s="51"/>
      <c r="HOB352" s="51"/>
      <c r="HOC352" s="51"/>
      <c r="HOD352" s="51"/>
      <c r="HOE352" s="51"/>
      <c r="HOF352" s="51"/>
      <c r="HOG352" s="51"/>
      <c r="HOH352" s="51"/>
      <c r="HOI352" s="51"/>
      <c r="HOJ352" s="51"/>
      <c r="HOK352" s="51"/>
      <c r="HOL352" s="51"/>
      <c r="HOM352" s="51"/>
      <c r="HON352" s="51"/>
      <c r="HOO352" s="51"/>
      <c r="HOP352" s="51"/>
      <c r="HOQ352" s="51"/>
      <c r="HOR352" s="51"/>
      <c r="HOS352" s="51"/>
      <c r="HOT352" s="51"/>
      <c r="HOU352" s="51"/>
      <c r="HOV352" s="51"/>
      <c r="HOW352" s="51"/>
      <c r="HOX352" s="51"/>
      <c r="HOY352" s="51"/>
      <c r="HOZ352" s="51"/>
      <c r="HPA352" s="51"/>
      <c r="HPB352" s="51"/>
      <c r="HPC352" s="51"/>
      <c r="HPD352" s="51"/>
      <c r="HPE352" s="51"/>
      <c r="HPF352" s="51"/>
      <c r="HPG352" s="51"/>
      <c r="HPH352" s="51"/>
      <c r="HPI352" s="51"/>
      <c r="HPJ352" s="51"/>
      <c r="HPK352" s="51"/>
      <c r="HPL352" s="51"/>
      <c r="HPM352" s="51"/>
      <c r="HPN352" s="51"/>
      <c r="HPO352" s="51"/>
      <c r="HPP352" s="51"/>
      <c r="HPQ352" s="51"/>
      <c r="HPR352" s="51"/>
      <c r="HPS352" s="51"/>
      <c r="HPT352" s="51"/>
      <c r="HPU352" s="51"/>
      <c r="HPV352" s="51"/>
      <c r="HPW352" s="51"/>
      <c r="HPX352" s="51"/>
      <c r="HPY352" s="51"/>
      <c r="HPZ352" s="51"/>
      <c r="HQA352" s="51"/>
      <c r="HQB352" s="51"/>
      <c r="HQC352" s="51"/>
      <c r="HQD352" s="51"/>
      <c r="HQE352" s="51"/>
      <c r="HQF352" s="51"/>
      <c r="HQG352" s="51"/>
      <c r="HQH352" s="51"/>
      <c r="HQI352" s="51"/>
      <c r="HQJ352" s="51"/>
      <c r="HQK352" s="51"/>
      <c r="HQL352" s="51"/>
      <c r="HQM352" s="51"/>
      <c r="HQN352" s="51"/>
      <c r="HQO352" s="51"/>
      <c r="HQP352" s="51"/>
      <c r="HQQ352" s="51"/>
      <c r="HQR352" s="51"/>
      <c r="HQS352" s="51"/>
      <c r="HQT352" s="51"/>
      <c r="HQU352" s="51"/>
      <c r="HQV352" s="51"/>
      <c r="HQW352" s="51"/>
      <c r="HQX352" s="51"/>
      <c r="HQY352" s="51"/>
      <c r="HQZ352" s="51"/>
      <c r="HRA352" s="51"/>
      <c r="HRB352" s="51"/>
      <c r="HRC352" s="51"/>
      <c r="HRD352" s="51"/>
      <c r="HRE352" s="51"/>
      <c r="HRF352" s="51"/>
      <c r="HRG352" s="51"/>
      <c r="HRH352" s="51"/>
      <c r="HRI352" s="51"/>
      <c r="HRJ352" s="51"/>
      <c r="HRK352" s="51"/>
      <c r="HRL352" s="51"/>
      <c r="HRM352" s="51"/>
      <c r="HRN352" s="51"/>
      <c r="HRO352" s="51"/>
      <c r="HRP352" s="51"/>
      <c r="HRQ352" s="51"/>
      <c r="HRR352" s="51"/>
      <c r="HRS352" s="51"/>
      <c r="HRT352" s="51"/>
      <c r="HRU352" s="51"/>
      <c r="HRV352" s="51"/>
      <c r="HRW352" s="51"/>
      <c r="HRX352" s="51"/>
      <c r="HRY352" s="51"/>
      <c r="HRZ352" s="51"/>
      <c r="HSA352" s="51"/>
      <c r="HSB352" s="51"/>
      <c r="HSC352" s="51"/>
      <c r="HSD352" s="51"/>
      <c r="HSE352" s="51"/>
      <c r="HSF352" s="51"/>
      <c r="HSG352" s="51"/>
      <c r="HSH352" s="51"/>
      <c r="HSI352" s="51"/>
      <c r="HSJ352" s="51"/>
      <c r="HSK352" s="51"/>
      <c r="HSL352" s="51"/>
      <c r="HSM352" s="51"/>
      <c r="HSN352" s="51"/>
      <c r="HSO352" s="51"/>
      <c r="HSP352" s="51"/>
      <c r="HSQ352" s="51"/>
      <c r="HSR352" s="51"/>
      <c r="HSS352" s="51"/>
      <c r="HST352" s="51"/>
      <c r="HSU352" s="51"/>
      <c r="HSV352" s="51"/>
      <c r="HSW352" s="51"/>
      <c r="HSX352" s="51"/>
      <c r="HSY352" s="51"/>
      <c r="HSZ352" s="51"/>
      <c r="HTA352" s="51"/>
      <c r="HTB352" s="51"/>
      <c r="HTC352" s="51"/>
      <c r="HTD352" s="51"/>
      <c r="HTE352" s="51"/>
      <c r="HTF352" s="51"/>
      <c r="HTG352" s="51"/>
      <c r="HTH352" s="51"/>
      <c r="HTI352" s="51"/>
      <c r="HTJ352" s="51"/>
      <c r="HTK352" s="51"/>
      <c r="HTL352" s="51"/>
      <c r="HTM352" s="51"/>
      <c r="HTN352" s="51"/>
      <c r="HTO352" s="51"/>
      <c r="HTP352" s="51"/>
      <c r="HTQ352" s="51"/>
      <c r="HTR352" s="51"/>
      <c r="HTS352" s="51"/>
      <c r="HTT352" s="51"/>
      <c r="HTU352" s="51"/>
      <c r="HTV352" s="51"/>
      <c r="HTW352" s="51"/>
      <c r="HTX352" s="51"/>
      <c r="HTY352" s="51"/>
      <c r="HTZ352" s="51"/>
      <c r="HUA352" s="51"/>
      <c r="HUB352" s="51"/>
      <c r="HUC352" s="51"/>
      <c r="HUD352" s="51"/>
      <c r="HUE352" s="51"/>
      <c r="HUF352" s="51"/>
      <c r="HUG352" s="51"/>
      <c r="HUH352" s="51"/>
      <c r="HUI352" s="51"/>
      <c r="HUJ352" s="51"/>
      <c r="HUK352" s="51"/>
      <c r="HUL352" s="51"/>
      <c r="HUM352" s="51"/>
      <c r="HUN352" s="51"/>
      <c r="HUO352" s="51"/>
      <c r="HUP352" s="51"/>
      <c r="HUQ352" s="51"/>
      <c r="HUR352" s="51"/>
      <c r="HUS352" s="51"/>
      <c r="HUT352" s="51"/>
      <c r="HUU352" s="51"/>
      <c r="HUV352" s="51"/>
      <c r="HUW352" s="51"/>
      <c r="HUX352" s="51"/>
      <c r="HUY352" s="51"/>
      <c r="HUZ352" s="51"/>
      <c r="HVA352" s="51"/>
      <c r="HVB352" s="51"/>
      <c r="HVC352" s="51"/>
      <c r="HVD352" s="51"/>
      <c r="HVE352" s="51"/>
      <c r="HVF352" s="51"/>
      <c r="HVG352" s="51"/>
      <c r="HVH352" s="51"/>
      <c r="HVI352" s="51"/>
      <c r="HVJ352" s="51"/>
      <c r="HVK352" s="51"/>
      <c r="HVL352" s="51"/>
      <c r="HVM352" s="51"/>
      <c r="HVN352" s="51"/>
      <c r="HVO352" s="51"/>
      <c r="HVP352" s="51"/>
      <c r="HVQ352" s="51"/>
      <c r="HVR352" s="51"/>
      <c r="HVS352" s="51"/>
      <c r="HVT352" s="51"/>
      <c r="HVU352" s="51"/>
      <c r="HVV352" s="51"/>
      <c r="HVW352" s="51"/>
      <c r="HVX352" s="51"/>
      <c r="HVY352" s="51"/>
      <c r="HVZ352" s="51"/>
      <c r="HWA352" s="51"/>
      <c r="HWB352" s="51"/>
      <c r="HWC352" s="51"/>
      <c r="HWD352" s="51"/>
      <c r="HWE352" s="51"/>
      <c r="HWF352" s="51"/>
      <c r="HWG352" s="51"/>
      <c r="HWH352" s="51"/>
      <c r="HWI352" s="51"/>
      <c r="HWJ352" s="51"/>
      <c r="HWK352" s="51"/>
      <c r="HWL352" s="51"/>
      <c r="HWM352" s="51"/>
      <c r="HWN352" s="51"/>
      <c r="HWO352" s="51"/>
      <c r="HWP352" s="51"/>
      <c r="HWQ352" s="51"/>
      <c r="HWR352" s="51"/>
      <c r="HWS352" s="51"/>
      <c r="HWT352" s="51"/>
      <c r="HWU352" s="51"/>
      <c r="HWV352" s="51"/>
      <c r="HWW352" s="51"/>
      <c r="HWX352" s="51"/>
      <c r="HWY352" s="51"/>
      <c r="HWZ352" s="51"/>
      <c r="HXA352" s="51"/>
      <c r="HXB352" s="51"/>
      <c r="HXC352" s="51"/>
      <c r="HXD352" s="51"/>
      <c r="HXE352" s="51"/>
      <c r="HXF352" s="51"/>
      <c r="HXG352" s="51"/>
      <c r="HXH352" s="51"/>
      <c r="HXI352" s="51"/>
      <c r="HXJ352" s="51"/>
      <c r="HXK352" s="51"/>
      <c r="HXL352" s="51"/>
      <c r="HXM352" s="51"/>
      <c r="HXN352" s="51"/>
      <c r="HXO352" s="51"/>
      <c r="HXP352" s="51"/>
      <c r="HXQ352" s="51"/>
      <c r="HXR352" s="51"/>
      <c r="HXS352" s="51"/>
      <c r="HXT352" s="51"/>
      <c r="HXU352" s="51"/>
      <c r="HXV352" s="51"/>
      <c r="HXW352" s="51"/>
      <c r="HXX352" s="51"/>
      <c r="HXY352" s="51"/>
      <c r="HXZ352" s="51"/>
      <c r="HYA352" s="51"/>
      <c r="HYB352" s="51"/>
      <c r="HYC352" s="51"/>
      <c r="HYD352" s="51"/>
      <c r="HYE352" s="51"/>
      <c r="HYF352" s="51"/>
      <c r="HYG352" s="51"/>
      <c r="HYH352" s="51"/>
      <c r="HYI352" s="51"/>
      <c r="HYJ352" s="51"/>
      <c r="HYK352" s="51"/>
      <c r="HYL352" s="51"/>
      <c r="HYM352" s="51"/>
      <c r="HYN352" s="51"/>
      <c r="HYO352" s="51"/>
      <c r="HYP352" s="51"/>
      <c r="HYQ352" s="51"/>
      <c r="HYR352" s="51"/>
      <c r="HYS352" s="51"/>
      <c r="HYT352" s="51"/>
      <c r="HYU352" s="51"/>
      <c r="HYV352" s="51"/>
      <c r="HYW352" s="51"/>
      <c r="HYX352" s="51"/>
      <c r="HYY352" s="51"/>
      <c r="HYZ352" s="51"/>
      <c r="HZA352" s="51"/>
      <c r="HZB352" s="51"/>
      <c r="HZC352" s="51"/>
      <c r="HZD352" s="51"/>
      <c r="HZE352" s="51"/>
      <c r="HZF352" s="51"/>
      <c r="HZG352" s="51"/>
      <c r="HZH352" s="51"/>
      <c r="HZI352" s="51"/>
      <c r="HZJ352" s="51"/>
      <c r="HZK352" s="51"/>
      <c r="HZL352" s="51"/>
      <c r="HZM352" s="51"/>
      <c r="HZN352" s="51"/>
      <c r="HZO352" s="51"/>
      <c r="HZP352" s="51"/>
      <c r="HZQ352" s="51"/>
      <c r="HZR352" s="51"/>
      <c r="HZS352" s="51"/>
      <c r="HZT352" s="51"/>
      <c r="HZU352" s="51"/>
      <c r="HZV352" s="51"/>
      <c r="HZW352" s="51"/>
      <c r="HZX352" s="51"/>
      <c r="HZY352" s="51"/>
      <c r="HZZ352" s="51"/>
      <c r="IAA352" s="51"/>
      <c r="IAB352" s="51"/>
      <c r="IAC352" s="51"/>
      <c r="IAD352" s="51"/>
      <c r="IAE352" s="51"/>
      <c r="IAF352" s="51"/>
      <c r="IAG352" s="51"/>
      <c r="IAH352" s="51"/>
      <c r="IAI352" s="51"/>
      <c r="IAJ352" s="51"/>
      <c r="IAK352" s="51"/>
      <c r="IAL352" s="51"/>
      <c r="IAM352" s="51"/>
      <c r="IAN352" s="51"/>
      <c r="IAO352" s="51"/>
      <c r="IAP352" s="51"/>
      <c r="IAQ352" s="51"/>
      <c r="IAR352" s="51"/>
      <c r="IAS352" s="51"/>
      <c r="IAT352" s="51"/>
      <c r="IAU352" s="51"/>
      <c r="IAV352" s="51"/>
      <c r="IAW352" s="51"/>
      <c r="IAX352" s="51"/>
      <c r="IAY352" s="51"/>
      <c r="IAZ352" s="51"/>
      <c r="IBA352" s="51"/>
      <c r="IBB352" s="51"/>
      <c r="IBC352" s="51"/>
      <c r="IBD352" s="51"/>
      <c r="IBE352" s="51"/>
      <c r="IBF352" s="51"/>
      <c r="IBG352" s="51"/>
      <c r="IBH352" s="51"/>
      <c r="IBI352" s="51"/>
      <c r="IBJ352" s="51"/>
      <c r="IBK352" s="51"/>
      <c r="IBL352" s="51"/>
      <c r="IBM352" s="51"/>
      <c r="IBN352" s="51"/>
      <c r="IBO352" s="51"/>
      <c r="IBP352" s="51"/>
      <c r="IBQ352" s="51"/>
      <c r="IBR352" s="51"/>
      <c r="IBS352" s="51"/>
      <c r="IBT352" s="51"/>
      <c r="IBU352" s="51"/>
      <c r="IBV352" s="51"/>
      <c r="IBW352" s="51"/>
      <c r="IBX352" s="51"/>
      <c r="IBY352" s="51"/>
      <c r="IBZ352" s="51"/>
      <c r="ICA352" s="51"/>
      <c r="ICB352" s="51"/>
      <c r="ICC352" s="51"/>
      <c r="ICD352" s="51"/>
      <c r="ICE352" s="51"/>
      <c r="ICF352" s="51"/>
      <c r="ICG352" s="51"/>
      <c r="ICH352" s="51"/>
      <c r="ICI352" s="51"/>
      <c r="ICJ352" s="51"/>
      <c r="ICK352" s="51"/>
      <c r="ICL352" s="51"/>
      <c r="ICM352" s="51"/>
      <c r="ICN352" s="51"/>
      <c r="ICO352" s="51"/>
      <c r="ICP352" s="51"/>
      <c r="ICQ352" s="51"/>
      <c r="ICR352" s="51"/>
      <c r="ICS352" s="51"/>
      <c r="ICT352" s="51"/>
      <c r="ICU352" s="51"/>
      <c r="ICV352" s="51"/>
      <c r="ICW352" s="51"/>
      <c r="ICX352" s="51"/>
      <c r="ICY352" s="51"/>
      <c r="ICZ352" s="51"/>
      <c r="IDA352" s="51"/>
      <c r="IDB352" s="51"/>
      <c r="IDC352" s="51"/>
      <c r="IDD352" s="51"/>
      <c r="IDE352" s="51"/>
      <c r="IDF352" s="51"/>
      <c r="IDG352" s="51"/>
      <c r="IDH352" s="51"/>
      <c r="IDI352" s="51"/>
      <c r="IDJ352" s="51"/>
      <c r="IDK352" s="51"/>
      <c r="IDL352" s="51"/>
      <c r="IDM352" s="51"/>
      <c r="IDN352" s="51"/>
      <c r="IDO352" s="51"/>
      <c r="IDP352" s="51"/>
      <c r="IDQ352" s="51"/>
      <c r="IDR352" s="51"/>
      <c r="IDS352" s="51"/>
      <c r="IDT352" s="51"/>
      <c r="IDU352" s="51"/>
      <c r="IDV352" s="51"/>
      <c r="IDW352" s="51"/>
      <c r="IDX352" s="51"/>
      <c r="IDY352" s="51"/>
      <c r="IDZ352" s="51"/>
      <c r="IEA352" s="51"/>
      <c r="IEB352" s="51"/>
      <c r="IEC352" s="51"/>
      <c r="IED352" s="51"/>
      <c r="IEE352" s="51"/>
      <c r="IEF352" s="51"/>
      <c r="IEG352" s="51"/>
      <c r="IEH352" s="51"/>
      <c r="IEI352" s="51"/>
      <c r="IEJ352" s="51"/>
      <c r="IEK352" s="51"/>
      <c r="IEL352" s="51"/>
      <c r="IEM352" s="51"/>
      <c r="IEN352" s="51"/>
      <c r="IEO352" s="51"/>
      <c r="IEP352" s="51"/>
      <c r="IEQ352" s="51"/>
      <c r="IER352" s="51"/>
      <c r="IES352" s="51"/>
      <c r="IET352" s="51"/>
      <c r="IEU352" s="51"/>
      <c r="IEV352" s="51"/>
      <c r="IEW352" s="51"/>
      <c r="IEX352" s="51"/>
      <c r="IEY352" s="51"/>
      <c r="IEZ352" s="51"/>
      <c r="IFA352" s="51"/>
      <c r="IFB352" s="51"/>
      <c r="IFC352" s="51"/>
      <c r="IFD352" s="51"/>
      <c r="IFE352" s="51"/>
      <c r="IFF352" s="51"/>
      <c r="IFG352" s="51"/>
      <c r="IFH352" s="51"/>
      <c r="IFI352" s="51"/>
      <c r="IFJ352" s="51"/>
      <c r="IFK352" s="51"/>
      <c r="IFL352" s="51"/>
      <c r="IFM352" s="51"/>
      <c r="IFN352" s="51"/>
      <c r="IFO352" s="51"/>
      <c r="IFP352" s="51"/>
      <c r="IFQ352" s="51"/>
      <c r="IFR352" s="51"/>
      <c r="IFS352" s="51"/>
      <c r="IFT352" s="51"/>
      <c r="IFU352" s="51"/>
      <c r="IFV352" s="51"/>
      <c r="IFW352" s="51"/>
      <c r="IFX352" s="51"/>
      <c r="IFY352" s="51"/>
      <c r="IFZ352" s="51"/>
      <c r="IGA352" s="51"/>
      <c r="IGB352" s="51"/>
      <c r="IGC352" s="51"/>
      <c r="IGD352" s="51"/>
      <c r="IGE352" s="51"/>
      <c r="IGF352" s="51"/>
      <c r="IGG352" s="51"/>
      <c r="IGH352" s="51"/>
      <c r="IGI352" s="51"/>
      <c r="IGJ352" s="51"/>
      <c r="IGK352" s="51"/>
      <c r="IGL352" s="51"/>
      <c r="IGM352" s="51"/>
      <c r="IGN352" s="51"/>
      <c r="IGO352" s="51"/>
      <c r="IGP352" s="51"/>
      <c r="IGQ352" s="51"/>
      <c r="IGR352" s="51"/>
      <c r="IGS352" s="51"/>
      <c r="IGT352" s="51"/>
      <c r="IGU352" s="51"/>
      <c r="IGV352" s="51"/>
      <c r="IGW352" s="51"/>
      <c r="IGX352" s="51"/>
      <c r="IGY352" s="51"/>
      <c r="IGZ352" s="51"/>
      <c r="IHA352" s="51"/>
      <c r="IHB352" s="51"/>
      <c r="IHC352" s="51"/>
      <c r="IHD352" s="51"/>
      <c r="IHE352" s="51"/>
      <c r="IHF352" s="51"/>
      <c r="IHG352" s="51"/>
      <c r="IHH352" s="51"/>
      <c r="IHI352" s="51"/>
      <c r="IHJ352" s="51"/>
      <c r="IHK352" s="51"/>
      <c r="IHL352" s="51"/>
      <c r="IHM352" s="51"/>
      <c r="IHN352" s="51"/>
      <c r="IHO352" s="51"/>
      <c r="IHP352" s="51"/>
      <c r="IHQ352" s="51"/>
      <c r="IHR352" s="51"/>
      <c r="IHS352" s="51"/>
      <c r="IHT352" s="51"/>
      <c r="IHU352" s="51"/>
      <c r="IHV352" s="51"/>
      <c r="IHW352" s="51"/>
      <c r="IHX352" s="51"/>
      <c r="IHY352" s="51"/>
      <c r="IHZ352" s="51"/>
      <c r="IIA352" s="51"/>
      <c r="IIB352" s="51"/>
      <c r="IIC352" s="51"/>
      <c r="IID352" s="51"/>
      <c r="IIE352" s="51"/>
      <c r="IIF352" s="51"/>
      <c r="IIG352" s="51"/>
      <c r="IIH352" s="51"/>
      <c r="III352" s="51"/>
      <c r="IIJ352" s="51"/>
      <c r="IIK352" s="51"/>
      <c r="IIL352" s="51"/>
      <c r="IIM352" s="51"/>
      <c r="IIN352" s="51"/>
      <c r="IIO352" s="51"/>
      <c r="IIP352" s="51"/>
      <c r="IIQ352" s="51"/>
      <c r="IIR352" s="51"/>
      <c r="IIS352" s="51"/>
      <c r="IIT352" s="51"/>
      <c r="IIU352" s="51"/>
      <c r="IIV352" s="51"/>
      <c r="IIW352" s="51"/>
      <c r="IIX352" s="51"/>
      <c r="IIY352" s="51"/>
      <c r="IIZ352" s="51"/>
      <c r="IJA352" s="51"/>
      <c r="IJB352" s="51"/>
      <c r="IJC352" s="51"/>
      <c r="IJD352" s="51"/>
      <c r="IJE352" s="51"/>
      <c r="IJF352" s="51"/>
      <c r="IJG352" s="51"/>
      <c r="IJH352" s="51"/>
      <c r="IJI352" s="51"/>
      <c r="IJJ352" s="51"/>
      <c r="IJK352" s="51"/>
      <c r="IJL352" s="51"/>
      <c r="IJM352" s="51"/>
      <c r="IJN352" s="51"/>
      <c r="IJO352" s="51"/>
      <c r="IJP352" s="51"/>
      <c r="IJQ352" s="51"/>
      <c r="IJR352" s="51"/>
      <c r="IJS352" s="51"/>
      <c r="IJT352" s="51"/>
      <c r="IJU352" s="51"/>
      <c r="IJV352" s="51"/>
      <c r="IJW352" s="51"/>
      <c r="IJX352" s="51"/>
      <c r="IJY352" s="51"/>
      <c r="IJZ352" s="51"/>
      <c r="IKA352" s="51"/>
      <c r="IKB352" s="51"/>
      <c r="IKC352" s="51"/>
      <c r="IKD352" s="51"/>
      <c r="IKE352" s="51"/>
      <c r="IKF352" s="51"/>
      <c r="IKG352" s="51"/>
      <c r="IKH352" s="51"/>
      <c r="IKI352" s="51"/>
      <c r="IKJ352" s="51"/>
      <c r="IKK352" s="51"/>
      <c r="IKL352" s="51"/>
      <c r="IKM352" s="51"/>
      <c r="IKN352" s="51"/>
      <c r="IKO352" s="51"/>
      <c r="IKP352" s="51"/>
      <c r="IKQ352" s="51"/>
      <c r="IKR352" s="51"/>
      <c r="IKS352" s="51"/>
      <c r="IKT352" s="51"/>
      <c r="IKU352" s="51"/>
      <c r="IKV352" s="51"/>
      <c r="IKW352" s="51"/>
      <c r="IKX352" s="51"/>
      <c r="IKY352" s="51"/>
      <c r="IKZ352" s="51"/>
      <c r="ILA352" s="51"/>
      <c r="ILB352" s="51"/>
      <c r="ILC352" s="51"/>
      <c r="ILD352" s="51"/>
      <c r="ILE352" s="51"/>
      <c r="ILF352" s="51"/>
      <c r="ILG352" s="51"/>
      <c r="ILH352" s="51"/>
      <c r="ILI352" s="51"/>
      <c r="ILJ352" s="51"/>
      <c r="ILK352" s="51"/>
      <c r="ILL352" s="51"/>
      <c r="ILM352" s="51"/>
      <c r="ILN352" s="51"/>
      <c r="ILO352" s="51"/>
      <c r="ILP352" s="51"/>
      <c r="ILQ352" s="51"/>
      <c r="ILR352" s="51"/>
      <c r="ILS352" s="51"/>
      <c r="ILT352" s="51"/>
      <c r="ILU352" s="51"/>
      <c r="ILV352" s="51"/>
      <c r="ILW352" s="51"/>
      <c r="ILX352" s="51"/>
      <c r="ILY352" s="51"/>
      <c r="ILZ352" s="51"/>
      <c r="IMA352" s="51"/>
      <c r="IMB352" s="51"/>
      <c r="IMC352" s="51"/>
      <c r="IMD352" s="51"/>
      <c r="IME352" s="51"/>
      <c r="IMF352" s="51"/>
      <c r="IMG352" s="51"/>
      <c r="IMH352" s="51"/>
      <c r="IMI352" s="51"/>
      <c r="IMJ352" s="51"/>
      <c r="IMK352" s="51"/>
      <c r="IML352" s="51"/>
      <c r="IMM352" s="51"/>
      <c r="IMN352" s="51"/>
      <c r="IMO352" s="51"/>
      <c r="IMP352" s="51"/>
      <c r="IMQ352" s="51"/>
      <c r="IMR352" s="51"/>
      <c r="IMS352" s="51"/>
      <c r="IMT352" s="51"/>
      <c r="IMU352" s="51"/>
      <c r="IMV352" s="51"/>
      <c r="IMW352" s="51"/>
      <c r="IMX352" s="51"/>
      <c r="IMY352" s="51"/>
      <c r="IMZ352" s="51"/>
      <c r="INA352" s="51"/>
      <c r="INB352" s="51"/>
      <c r="INC352" s="51"/>
      <c r="IND352" s="51"/>
      <c r="INE352" s="51"/>
      <c r="INF352" s="51"/>
      <c r="ING352" s="51"/>
      <c r="INH352" s="51"/>
      <c r="INI352" s="51"/>
      <c r="INJ352" s="51"/>
      <c r="INK352" s="51"/>
      <c r="INL352" s="51"/>
      <c r="INM352" s="51"/>
      <c r="INN352" s="51"/>
      <c r="INO352" s="51"/>
      <c r="INP352" s="51"/>
      <c r="INQ352" s="51"/>
      <c r="INR352" s="51"/>
      <c r="INS352" s="51"/>
      <c r="INT352" s="51"/>
      <c r="INU352" s="51"/>
      <c r="INV352" s="51"/>
      <c r="INW352" s="51"/>
      <c r="INX352" s="51"/>
      <c r="INY352" s="51"/>
      <c r="INZ352" s="51"/>
      <c r="IOA352" s="51"/>
      <c r="IOB352" s="51"/>
      <c r="IOC352" s="51"/>
      <c r="IOD352" s="51"/>
      <c r="IOE352" s="51"/>
      <c r="IOF352" s="51"/>
      <c r="IOG352" s="51"/>
      <c r="IOH352" s="51"/>
      <c r="IOI352" s="51"/>
      <c r="IOJ352" s="51"/>
      <c r="IOK352" s="51"/>
      <c r="IOL352" s="51"/>
      <c r="IOM352" s="51"/>
      <c r="ION352" s="51"/>
      <c r="IOO352" s="51"/>
      <c r="IOP352" s="51"/>
      <c r="IOQ352" s="51"/>
      <c r="IOR352" s="51"/>
      <c r="IOS352" s="51"/>
      <c r="IOT352" s="51"/>
      <c r="IOU352" s="51"/>
      <c r="IOV352" s="51"/>
      <c r="IOW352" s="51"/>
      <c r="IOX352" s="51"/>
      <c r="IOY352" s="51"/>
      <c r="IOZ352" s="51"/>
      <c r="IPA352" s="51"/>
      <c r="IPB352" s="51"/>
      <c r="IPC352" s="51"/>
      <c r="IPD352" s="51"/>
      <c r="IPE352" s="51"/>
      <c r="IPF352" s="51"/>
      <c r="IPG352" s="51"/>
      <c r="IPH352" s="51"/>
      <c r="IPI352" s="51"/>
      <c r="IPJ352" s="51"/>
      <c r="IPK352" s="51"/>
      <c r="IPL352" s="51"/>
      <c r="IPM352" s="51"/>
      <c r="IPN352" s="51"/>
      <c r="IPO352" s="51"/>
      <c r="IPP352" s="51"/>
      <c r="IPQ352" s="51"/>
      <c r="IPR352" s="51"/>
      <c r="IPS352" s="51"/>
      <c r="IPT352" s="51"/>
      <c r="IPU352" s="51"/>
      <c r="IPV352" s="51"/>
      <c r="IPW352" s="51"/>
      <c r="IPX352" s="51"/>
      <c r="IPY352" s="51"/>
      <c r="IPZ352" s="51"/>
      <c r="IQA352" s="51"/>
      <c r="IQB352" s="51"/>
      <c r="IQC352" s="51"/>
      <c r="IQD352" s="51"/>
      <c r="IQE352" s="51"/>
      <c r="IQF352" s="51"/>
      <c r="IQG352" s="51"/>
      <c r="IQH352" s="51"/>
      <c r="IQI352" s="51"/>
      <c r="IQJ352" s="51"/>
      <c r="IQK352" s="51"/>
      <c r="IQL352" s="51"/>
      <c r="IQM352" s="51"/>
      <c r="IQN352" s="51"/>
      <c r="IQO352" s="51"/>
      <c r="IQP352" s="51"/>
      <c r="IQQ352" s="51"/>
      <c r="IQR352" s="51"/>
      <c r="IQS352" s="51"/>
      <c r="IQT352" s="51"/>
      <c r="IQU352" s="51"/>
      <c r="IQV352" s="51"/>
      <c r="IQW352" s="51"/>
      <c r="IQX352" s="51"/>
      <c r="IQY352" s="51"/>
      <c r="IQZ352" s="51"/>
      <c r="IRA352" s="51"/>
      <c r="IRB352" s="51"/>
      <c r="IRC352" s="51"/>
      <c r="IRD352" s="51"/>
      <c r="IRE352" s="51"/>
      <c r="IRF352" s="51"/>
      <c r="IRG352" s="51"/>
      <c r="IRH352" s="51"/>
      <c r="IRI352" s="51"/>
      <c r="IRJ352" s="51"/>
      <c r="IRK352" s="51"/>
      <c r="IRL352" s="51"/>
      <c r="IRM352" s="51"/>
      <c r="IRN352" s="51"/>
      <c r="IRO352" s="51"/>
      <c r="IRP352" s="51"/>
      <c r="IRQ352" s="51"/>
      <c r="IRR352" s="51"/>
      <c r="IRS352" s="51"/>
      <c r="IRT352" s="51"/>
      <c r="IRU352" s="51"/>
      <c r="IRV352" s="51"/>
      <c r="IRW352" s="51"/>
      <c r="IRX352" s="51"/>
      <c r="IRY352" s="51"/>
      <c r="IRZ352" s="51"/>
      <c r="ISA352" s="51"/>
      <c r="ISB352" s="51"/>
      <c r="ISC352" s="51"/>
      <c r="ISD352" s="51"/>
      <c r="ISE352" s="51"/>
      <c r="ISF352" s="51"/>
      <c r="ISG352" s="51"/>
      <c r="ISH352" s="51"/>
      <c r="ISI352" s="51"/>
      <c r="ISJ352" s="51"/>
      <c r="ISK352" s="51"/>
      <c r="ISL352" s="51"/>
      <c r="ISM352" s="51"/>
      <c r="ISN352" s="51"/>
      <c r="ISO352" s="51"/>
      <c r="ISP352" s="51"/>
      <c r="ISQ352" s="51"/>
      <c r="ISR352" s="51"/>
      <c r="ISS352" s="51"/>
      <c r="IST352" s="51"/>
      <c r="ISU352" s="51"/>
      <c r="ISV352" s="51"/>
      <c r="ISW352" s="51"/>
      <c r="ISX352" s="51"/>
      <c r="ISY352" s="51"/>
      <c r="ISZ352" s="51"/>
      <c r="ITA352" s="51"/>
      <c r="ITB352" s="51"/>
      <c r="ITC352" s="51"/>
      <c r="ITD352" s="51"/>
      <c r="ITE352" s="51"/>
      <c r="ITF352" s="51"/>
      <c r="ITG352" s="51"/>
      <c r="ITH352" s="51"/>
      <c r="ITI352" s="51"/>
      <c r="ITJ352" s="51"/>
      <c r="ITK352" s="51"/>
      <c r="ITL352" s="51"/>
      <c r="ITM352" s="51"/>
      <c r="ITN352" s="51"/>
      <c r="ITO352" s="51"/>
      <c r="ITP352" s="51"/>
      <c r="ITQ352" s="51"/>
      <c r="ITR352" s="51"/>
      <c r="ITS352" s="51"/>
      <c r="ITT352" s="51"/>
      <c r="ITU352" s="51"/>
      <c r="ITV352" s="51"/>
      <c r="ITW352" s="51"/>
      <c r="ITX352" s="51"/>
      <c r="ITY352" s="51"/>
      <c r="ITZ352" s="51"/>
      <c r="IUA352" s="51"/>
      <c r="IUB352" s="51"/>
      <c r="IUC352" s="51"/>
      <c r="IUD352" s="51"/>
      <c r="IUE352" s="51"/>
      <c r="IUF352" s="51"/>
      <c r="IUG352" s="51"/>
      <c r="IUH352" s="51"/>
      <c r="IUI352" s="51"/>
      <c r="IUJ352" s="51"/>
      <c r="IUK352" s="51"/>
      <c r="IUL352" s="51"/>
      <c r="IUM352" s="51"/>
      <c r="IUN352" s="51"/>
      <c r="IUO352" s="51"/>
      <c r="IUP352" s="51"/>
      <c r="IUQ352" s="51"/>
      <c r="IUR352" s="51"/>
      <c r="IUS352" s="51"/>
      <c r="IUT352" s="51"/>
      <c r="IUU352" s="51"/>
      <c r="IUV352" s="51"/>
      <c r="IUW352" s="51"/>
      <c r="IUX352" s="51"/>
      <c r="IUY352" s="51"/>
      <c r="IUZ352" s="51"/>
      <c r="IVA352" s="51"/>
      <c r="IVB352" s="51"/>
      <c r="IVC352" s="51"/>
      <c r="IVD352" s="51"/>
      <c r="IVE352" s="51"/>
      <c r="IVF352" s="51"/>
      <c r="IVG352" s="51"/>
      <c r="IVH352" s="51"/>
      <c r="IVI352" s="51"/>
      <c r="IVJ352" s="51"/>
      <c r="IVK352" s="51"/>
      <c r="IVL352" s="51"/>
      <c r="IVM352" s="51"/>
      <c r="IVN352" s="51"/>
      <c r="IVO352" s="51"/>
      <c r="IVP352" s="51"/>
      <c r="IVQ352" s="51"/>
      <c r="IVR352" s="51"/>
      <c r="IVS352" s="51"/>
      <c r="IVT352" s="51"/>
      <c r="IVU352" s="51"/>
      <c r="IVV352" s="51"/>
      <c r="IVW352" s="51"/>
      <c r="IVX352" s="51"/>
      <c r="IVY352" s="51"/>
      <c r="IVZ352" s="51"/>
      <c r="IWA352" s="51"/>
      <c r="IWB352" s="51"/>
      <c r="IWC352" s="51"/>
      <c r="IWD352" s="51"/>
      <c r="IWE352" s="51"/>
      <c r="IWF352" s="51"/>
      <c r="IWG352" s="51"/>
      <c r="IWH352" s="51"/>
      <c r="IWI352" s="51"/>
      <c r="IWJ352" s="51"/>
      <c r="IWK352" s="51"/>
      <c r="IWL352" s="51"/>
      <c r="IWM352" s="51"/>
      <c r="IWN352" s="51"/>
      <c r="IWO352" s="51"/>
      <c r="IWP352" s="51"/>
      <c r="IWQ352" s="51"/>
      <c r="IWR352" s="51"/>
      <c r="IWS352" s="51"/>
      <c r="IWT352" s="51"/>
      <c r="IWU352" s="51"/>
      <c r="IWV352" s="51"/>
      <c r="IWW352" s="51"/>
      <c r="IWX352" s="51"/>
      <c r="IWY352" s="51"/>
      <c r="IWZ352" s="51"/>
      <c r="IXA352" s="51"/>
      <c r="IXB352" s="51"/>
      <c r="IXC352" s="51"/>
      <c r="IXD352" s="51"/>
      <c r="IXE352" s="51"/>
      <c r="IXF352" s="51"/>
      <c r="IXG352" s="51"/>
      <c r="IXH352" s="51"/>
      <c r="IXI352" s="51"/>
      <c r="IXJ352" s="51"/>
      <c r="IXK352" s="51"/>
      <c r="IXL352" s="51"/>
      <c r="IXM352" s="51"/>
      <c r="IXN352" s="51"/>
      <c r="IXO352" s="51"/>
      <c r="IXP352" s="51"/>
      <c r="IXQ352" s="51"/>
      <c r="IXR352" s="51"/>
      <c r="IXS352" s="51"/>
      <c r="IXT352" s="51"/>
      <c r="IXU352" s="51"/>
      <c r="IXV352" s="51"/>
      <c r="IXW352" s="51"/>
      <c r="IXX352" s="51"/>
      <c r="IXY352" s="51"/>
      <c r="IXZ352" s="51"/>
      <c r="IYA352" s="51"/>
      <c r="IYB352" s="51"/>
      <c r="IYC352" s="51"/>
      <c r="IYD352" s="51"/>
      <c r="IYE352" s="51"/>
      <c r="IYF352" s="51"/>
      <c r="IYG352" s="51"/>
      <c r="IYH352" s="51"/>
      <c r="IYI352" s="51"/>
      <c r="IYJ352" s="51"/>
      <c r="IYK352" s="51"/>
      <c r="IYL352" s="51"/>
      <c r="IYM352" s="51"/>
      <c r="IYN352" s="51"/>
      <c r="IYO352" s="51"/>
      <c r="IYP352" s="51"/>
      <c r="IYQ352" s="51"/>
      <c r="IYR352" s="51"/>
      <c r="IYS352" s="51"/>
      <c r="IYT352" s="51"/>
      <c r="IYU352" s="51"/>
      <c r="IYV352" s="51"/>
      <c r="IYW352" s="51"/>
      <c r="IYX352" s="51"/>
      <c r="IYY352" s="51"/>
      <c r="IYZ352" s="51"/>
      <c r="IZA352" s="51"/>
      <c r="IZB352" s="51"/>
      <c r="IZC352" s="51"/>
      <c r="IZD352" s="51"/>
      <c r="IZE352" s="51"/>
      <c r="IZF352" s="51"/>
      <c r="IZG352" s="51"/>
      <c r="IZH352" s="51"/>
      <c r="IZI352" s="51"/>
      <c r="IZJ352" s="51"/>
      <c r="IZK352" s="51"/>
      <c r="IZL352" s="51"/>
      <c r="IZM352" s="51"/>
      <c r="IZN352" s="51"/>
      <c r="IZO352" s="51"/>
      <c r="IZP352" s="51"/>
      <c r="IZQ352" s="51"/>
      <c r="IZR352" s="51"/>
      <c r="IZS352" s="51"/>
      <c r="IZT352" s="51"/>
      <c r="IZU352" s="51"/>
      <c r="IZV352" s="51"/>
      <c r="IZW352" s="51"/>
      <c r="IZX352" s="51"/>
      <c r="IZY352" s="51"/>
      <c r="IZZ352" s="51"/>
      <c r="JAA352" s="51"/>
      <c r="JAB352" s="51"/>
      <c r="JAC352" s="51"/>
      <c r="JAD352" s="51"/>
      <c r="JAE352" s="51"/>
      <c r="JAF352" s="51"/>
      <c r="JAG352" s="51"/>
      <c r="JAH352" s="51"/>
      <c r="JAI352" s="51"/>
      <c r="JAJ352" s="51"/>
      <c r="JAK352" s="51"/>
      <c r="JAL352" s="51"/>
      <c r="JAM352" s="51"/>
      <c r="JAN352" s="51"/>
      <c r="JAO352" s="51"/>
      <c r="JAP352" s="51"/>
      <c r="JAQ352" s="51"/>
      <c r="JAR352" s="51"/>
      <c r="JAS352" s="51"/>
      <c r="JAT352" s="51"/>
      <c r="JAU352" s="51"/>
      <c r="JAV352" s="51"/>
      <c r="JAW352" s="51"/>
      <c r="JAX352" s="51"/>
      <c r="JAY352" s="51"/>
      <c r="JAZ352" s="51"/>
      <c r="JBA352" s="51"/>
      <c r="JBB352" s="51"/>
      <c r="JBC352" s="51"/>
      <c r="JBD352" s="51"/>
      <c r="JBE352" s="51"/>
      <c r="JBF352" s="51"/>
      <c r="JBG352" s="51"/>
      <c r="JBH352" s="51"/>
      <c r="JBI352" s="51"/>
      <c r="JBJ352" s="51"/>
      <c r="JBK352" s="51"/>
      <c r="JBL352" s="51"/>
      <c r="JBM352" s="51"/>
      <c r="JBN352" s="51"/>
      <c r="JBO352" s="51"/>
      <c r="JBP352" s="51"/>
      <c r="JBQ352" s="51"/>
      <c r="JBR352" s="51"/>
      <c r="JBS352" s="51"/>
      <c r="JBT352" s="51"/>
      <c r="JBU352" s="51"/>
      <c r="JBV352" s="51"/>
      <c r="JBW352" s="51"/>
      <c r="JBX352" s="51"/>
      <c r="JBY352" s="51"/>
      <c r="JBZ352" s="51"/>
      <c r="JCA352" s="51"/>
      <c r="JCB352" s="51"/>
      <c r="JCC352" s="51"/>
      <c r="JCD352" s="51"/>
      <c r="JCE352" s="51"/>
      <c r="JCF352" s="51"/>
      <c r="JCG352" s="51"/>
      <c r="JCH352" s="51"/>
      <c r="JCI352" s="51"/>
      <c r="JCJ352" s="51"/>
      <c r="JCK352" s="51"/>
      <c r="JCL352" s="51"/>
      <c r="JCM352" s="51"/>
      <c r="JCN352" s="51"/>
      <c r="JCO352" s="51"/>
      <c r="JCP352" s="51"/>
      <c r="JCQ352" s="51"/>
      <c r="JCR352" s="51"/>
      <c r="JCS352" s="51"/>
      <c r="JCT352" s="51"/>
      <c r="JCU352" s="51"/>
      <c r="JCV352" s="51"/>
      <c r="JCW352" s="51"/>
      <c r="JCX352" s="51"/>
      <c r="JCY352" s="51"/>
      <c r="JCZ352" s="51"/>
      <c r="JDA352" s="51"/>
      <c r="JDB352" s="51"/>
      <c r="JDC352" s="51"/>
      <c r="JDD352" s="51"/>
      <c r="JDE352" s="51"/>
      <c r="JDF352" s="51"/>
      <c r="JDG352" s="51"/>
      <c r="JDH352" s="51"/>
      <c r="JDI352" s="51"/>
      <c r="JDJ352" s="51"/>
      <c r="JDK352" s="51"/>
      <c r="JDL352" s="51"/>
      <c r="JDM352" s="51"/>
      <c r="JDN352" s="51"/>
      <c r="JDO352" s="51"/>
      <c r="JDP352" s="51"/>
      <c r="JDQ352" s="51"/>
      <c r="JDR352" s="51"/>
      <c r="JDS352" s="51"/>
      <c r="JDT352" s="51"/>
      <c r="JDU352" s="51"/>
      <c r="JDV352" s="51"/>
      <c r="JDW352" s="51"/>
      <c r="JDX352" s="51"/>
      <c r="JDY352" s="51"/>
      <c r="JDZ352" s="51"/>
      <c r="JEA352" s="51"/>
      <c r="JEB352" s="51"/>
      <c r="JEC352" s="51"/>
      <c r="JED352" s="51"/>
      <c r="JEE352" s="51"/>
      <c r="JEF352" s="51"/>
      <c r="JEG352" s="51"/>
      <c r="JEH352" s="51"/>
      <c r="JEI352" s="51"/>
      <c r="JEJ352" s="51"/>
      <c r="JEK352" s="51"/>
      <c r="JEL352" s="51"/>
      <c r="JEM352" s="51"/>
      <c r="JEN352" s="51"/>
      <c r="JEO352" s="51"/>
      <c r="JEP352" s="51"/>
      <c r="JEQ352" s="51"/>
      <c r="JER352" s="51"/>
      <c r="JES352" s="51"/>
      <c r="JET352" s="51"/>
      <c r="JEU352" s="51"/>
      <c r="JEV352" s="51"/>
      <c r="JEW352" s="51"/>
      <c r="JEX352" s="51"/>
      <c r="JEY352" s="51"/>
      <c r="JEZ352" s="51"/>
      <c r="JFA352" s="51"/>
      <c r="JFB352" s="51"/>
      <c r="JFC352" s="51"/>
      <c r="JFD352" s="51"/>
      <c r="JFE352" s="51"/>
      <c r="JFF352" s="51"/>
      <c r="JFG352" s="51"/>
      <c r="JFH352" s="51"/>
      <c r="JFI352" s="51"/>
      <c r="JFJ352" s="51"/>
      <c r="JFK352" s="51"/>
      <c r="JFL352" s="51"/>
      <c r="JFM352" s="51"/>
      <c r="JFN352" s="51"/>
      <c r="JFO352" s="51"/>
      <c r="JFP352" s="51"/>
      <c r="JFQ352" s="51"/>
      <c r="JFR352" s="51"/>
      <c r="JFS352" s="51"/>
      <c r="JFT352" s="51"/>
      <c r="JFU352" s="51"/>
      <c r="JFV352" s="51"/>
      <c r="JFW352" s="51"/>
      <c r="JFX352" s="51"/>
      <c r="JFY352" s="51"/>
      <c r="JFZ352" s="51"/>
      <c r="JGA352" s="51"/>
      <c r="JGB352" s="51"/>
      <c r="JGC352" s="51"/>
      <c r="JGD352" s="51"/>
      <c r="JGE352" s="51"/>
      <c r="JGF352" s="51"/>
      <c r="JGG352" s="51"/>
      <c r="JGH352" s="51"/>
      <c r="JGI352" s="51"/>
      <c r="JGJ352" s="51"/>
      <c r="JGK352" s="51"/>
      <c r="JGL352" s="51"/>
      <c r="JGM352" s="51"/>
      <c r="JGN352" s="51"/>
      <c r="JGO352" s="51"/>
      <c r="JGP352" s="51"/>
      <c r="JGQ352" s="51"/>
      <c r="JGR352" s="51"/>
      <c r="JGS352" s="51"/>
      <c r="JGT352" s="51"/>
      <c r="JGU352" s="51"/>
      <c r="JGV352" s="51"/>
      <c r="JGW352" s="51"/>
      <c r="JGX352" s="51"/>
      <c r="JGY352" s="51"/>
      <c r="JGZ352" s="51"/>
      <c r="JHA352" s="51"/>
      <c r="JHB352" s="51"/>
      <c r="JHC352" s="51"/>
      <c r="JHD352" s="51"/>
      <c r="JHE352" s="51"/>
      <c r="JHF352" s="51"/>
      <c r="JHG352" s="51"/>
      <c r="JHH352" s="51"/>
      <c r="JHI352" s="51"/>
      <c r="JHJ352" s="51"/>
      <c r="JHK352" s="51"/>
      <c r="JHL352" s="51"/>
      <c r="JHM352" s="51"/>
      <c r="JHN352" s="51"/>
      <c r="JHO352" s="51"/>
      <c r="JHP352" s="51"/>
      <c r="JHQ352" s="51"/>
      <c r="JHR352" s="51"/>
      <c r="JHS352" s="51"/>
      <c r="JHT352" s="51"/>
      <c r="JHU352" s="51"/>
      <c r="JHV352" s="51"/>
      <c r="JHW352" s="51"/>
      <c r="JHX352" s="51"/>
      <c r="JHY352" s="51"/>
      <c r="JHZ352" s="51"/>
      <c r="JIA352" s="51"/>
      <c r="JIB352" s="51"/>
      <c r="JIC352" s="51"/>
      <c r="JID352" s="51"/>
      <c r="JIE352" s="51"/>
      <c r="JIF352" s="51"/>
      <c r="JIG352" s="51"/>
      <c r="JIH352" s="51"/>
      <c r="JII352" s="51"/>
      <c r="JIJ352" s="51"/>
      <c r="JIK352" s="51"/>
      <c r="JIL352" s="51"/>
      <c r="JIM352" s="51"/>
      <c r="JIN352" s="51"/>
      <c r="JIO352" s="51"/>
      <c r="JIP352" s="51"/>
      <c r="JIQ352" s="51"/>
      <c r="JIR352" s="51"/>
      <c r="JIS352" s="51"/>
      <c r="JIT352" s="51"/>
      <c r="JIU352" s="51"/>
      <c r="JIV352" s="51"/>
      <c r="JIW352" s="51"/>
      <c r="JIX352" s="51"/>
      <c r="JIY352" s="51"/>
      <c r="JIZ352" s="51"/>
      <c r="JJA352" s="51"/>
      <c r="JJB352" s="51"/>
      <c r="JJC352" s="51"/>
      <c r="JJD352" s="51"/>
      <c r="JJE352" s="51"/>
      <c r="JJF352" s="51"/>
      <c r="JJG352" s="51"/>
      <c r="JJH352" s="51"/>
      <c r="JJI352" s="51"/>
      <c r="JJJ352" s="51"/>
      <c r="JJK352" s="51"/>
      <c r="JJL352" s="51"/>
      <c r="JJM352" s="51"/>
      <c r="JJN352" s="51"/>
      <c r="JJO352" s="51"/>
      <c r="JJP352" s="51"/>
      <c r="JJQ352" s="51"/>
      <c r="JJR352" s="51"/>
      <c r="JJS352" s="51"/>
      <c r="JJT352" s="51"/>
      <c r="JJU352" s="51"/>
      <c r="JJV352" s="51"/>
      <c r="JJW352" s="51"/>
      <c r="JJX352" s="51"/>
      <c r="JJY352" s="51"/>
      <c r="JJZ352" s="51"/>
      <c r="JKA352" s="51"/>
      <c r="JKB352" s="51"/>
      <c r="JKC352" s="51"/>
      <c r="JKD352" s="51"/>
      <c r="JKE352" s="51"/>
      <c r="JKF352" s="51"/>
      <c r="JKG352" s="51"/>
      <c r="JKH352" s="51"/>
      <c r="JKI352" s="51"/>
      <c r="JKJ352" s="51"/>
      <c r="JKK352" s="51"/>
      <c r="JKL352" s="51"/>
      <c r="JKM352" s="51"/>
      <c r="JKN352" s="51"/>
      <c r="JKO352" s="51"/>
      <c r="JKP352" s="51"/>
      <c r="JKQ352" s="51"/>
      <c r="JKR352" s="51"/>
      <c r="JKS352" s="51"/>
      <c r="JKT352" s="51"/>
      <c r="JKU352" s="51"/>
      <c r="JKV352" s="51"/>
      <c r="JKW352" s="51"/>
      <c r="JKX352" s="51"/>
      <c r="JKY352" s="51"/>
      <c r="JKZ352" s="51"/>
      <c r="JLA352" s="51"/>
      <c r="JLB352" s="51"/>
      <c r="JLC352" s="51"/>
      <c r="JLD352" s="51"/>
      <c r="JLE352" s="51"/>
      <c r="JLF352" s="51"/>
      <c r="JLG352" s="51"/>
      <c r="JLH352" s="51"/>
      <c r="JLI352" s="51"/>
      <c r="JLJ352" s="51"/>
      <c r="JLK352" s="51"/>
      <c r="JLL352" s="51"/>
      <c r="JLM352" s="51"/>
      <c r="JLN352" s="51"/>
      <c r="JLO352" s="51"/>
      <c r="JLP352" s="51"/>
      <c r="JLQ352" s="51"/>
      <c r="JLR352" s="51"/>
      <c r="JLS352" s="51"/>
      <c r="JLT352" s="51"/>
      <c r="JLU352" s="51"/>
      <c r="JLV352" s="51"/>
      <c r="JLW352" s="51"/>
      <c r="JLX352" s="51"/>
      <c r="JLY352" s="51"/>
      <c r="JLZ352" s="51"/>
      <c r="JMA352" s="51"/>
      <c r="JMB352" s="51"/>
      <c r="JMC352" s="51"/>
      <c r="JMD352" s="51"/>
      <c r="JME352" s="51"/>
      <c r="JMF352" s="51"/>
      <c r="JMG352" s="51"/>
      <c r="JMH352" s="51"/>
      <c r="JMI352" s="51"/>
      <c r="JMJ352" s="51"/>
      <c r="JMK352" s="51"/>
      <c r="JML352" s="51"/>
      <c r="JMM352" s="51"/>
      <c r="JMN352" s="51"/>
      <c r="JMO352" s="51"/>
      <c r="JMP352" s="51"/>
      <c r="JMQ352" s="51"/>
      <c r="JMR352" s="51"/>
      <c r="JMS352" s="51"/>
      <c r="JMT352" s="51"/>
      <c r="JMU352" s="51"/>
      <c r="JMV352" s="51"/>
      <c r="JMW352" s="51"/>
      <c r="JMX352" s="51"/>
      <c r="JMY352" s="51"/>
      <c r="JMZ352" s="51"/>
      <c r="JNA352" s="51"/>
      <c r="JNB352" s="51"/>
      <c r="JNC352" s="51"/>
      <c r="JND352" s="51"/>
      <c r="JNE352" s="51"/>
      <c r="JNF352" s="51"/>
      <c r="JNG352" s="51"/>
      <c r="JNH352" s="51"/>
      <c r="JNI352" s="51"/>
      <c r="JNJ352" s="51"/>
      <c r="JNK352" s="51"/>
      <c r="JNL352" s="51"/>
      <c r="JNM352" s="51"/>
      <c r="JNN352" s="51"/>
      <c r="JNO352" s="51"/>
      <c r="JNP352" s="51"/>
      <c r="JNQ352" s="51"/>
      <c r="JNR352" s="51"/>
      <c r="JNS352" s="51"/>
      <c r="JNT352" s="51"/>
      <c r="JNU352" s="51"/>
      <c r="JNV352" s="51"/>
      <c r="JNW352" s="51"/>
      <c r="JNX352" s="51"/>
      <c r="JNY352" s="51"/>
      <c r="JNZ352" s="51"/>
      <c r="JOA352" s="51"/>
      <c r="JOB352" s="51"/>
      <c r="JOC352" s="51"/>
      <c r="JOD352" s="51"/>
      <c r="JOE352" s="51"/>
      <c r="JOF352" s="51"/>
      <c r="JOG352" s="51"/>
      <c r="JOH352" s="51"/>
      <c r="JOI352" s="51"/>
      <c r="JOJ352" s="51"/>
      <c r="JOK352" s="51"/>
      <c r="JOL352" s="51"/>
      <c r="JOM352" s="51"/>
      <c r="JON352" s="51"/>
      <c r="JOO352" s="51"/>
      <c r="JOP352" s="51"/>
      <c r="JOQ352" s="51"/>
      <c r="JOR352" s="51"/>
      <c r="JOS352" s="51"/>
      <c r="JOT352" s="51"/>
      <c r="JOU352" s="51"/>
      <c r="JOV352" s="51"/>
      <c r="JOW352" s="51"/>
      <c r="JOX352" s="51"/>
      <c r="JOY352" s="51"/>
      <c r="JOZ352" s="51"/>
      <c r="JPA352" s="51"/>
      <c r="JPB352" s="51"/>
      <c r="JPC352" s="51"/>
      <c r="JPD352" s="51"/>
      <c r="JPE352" s="51"/>
      <c r="JPF352" s="51"/>
      <c r="JPG352" s="51"/>
      <c r="JPH352" s="51"/>
      <c r="JPI352" s="51"/>
      <c r="JPJ352" s="51"/>
      <c r="JPK352" s="51"/>
      <c r="JPL352" s="51"/>
      <c r="JPM352" s="51"/>
      <c r="JPN352" s="51"/>
      <c r="JPO352" s="51"/>
      <c r="JPP352" s="51"/>
      <c r="JPQ352" s="51"/>
      <c r="JPR352" s="51"/>
      <c r="JPS352" s="51"/>
      <c r="JPT352" s="51"/>
      <c r="JPU352" s="51"/>
      <c r="JPV352" s="51"/>
      <c r="JPW352" s="51"/>
      <c r="JPX352" s="51"/>
      <c r="JPY352" s="51"/>
      <c r="JPZ352" s="51"/>
      <c r="JQA352" s="51"/>
      <c r="JQB352" s="51"/>
      <c r="JQC352" s="51"/>
      <c r="JQD352" s="51"/>
      <c r="JQE352" s="51"/>
      <c r="JQF352" s="51"/>
      <c r="JQG352" s="51"/>
      <c r="JQH352" s="51"/>
      <c r="JQI352" s="51"/>
      <c r="JQJ352" s="51"/>
      <c r="JQK352" s="51"/>
      <c r="JQL352" s="51"/>
      <c r="JQM352" s="51"/>
      <c r="JQN352" s="51"/>
      <c r="JQO352" s="51"/>
      <c r="JQP352" s="51"/>
      <c r="JQQ352" s="51"/>
      <c r="JQR352" s="51"/>
      <c r="JQS352" s="51"/>
      <c r="JQT352" s="51"/>
      <c r="JQU352" s="51"/>
      <c r="JQV352" s="51"/>
      <c r="JQW352" s="51"/>
      <c r="JQX352" s="51"/>
      <c r="JQY352" s="51"/>
      <c r="JQZ352" s="51"/>
      <c r="JRA352" s="51"/>
      <c r="JRB352" s="51"/>
      <c r="JRC352" s="51"/>
      <c r="JRD352" s="51"/>
      <c r="JRE352" s="51"/>
      <c r="JRF352" s="51"/>
      <c r="JRG352" s="51"/>
      <c r="JRH352" s="51"/>
      <c r="JRI352" s="51"/>
      <c r="JRJ352" s="51"/>
      <c r="JRK352" s="51"/>
      <c r="JRL352" s="51"/>
      <c r="JRM352" s="51"/>
      <c r="JRN352" s="51"/>
      <c r="JRO352" s="51"/>
      <c r="JRP352" s="51"/>
      <c r="JRQ352" s="51"/>
      <c r="JRR352" s="51"/>
      <c r="JRS352" s="51"/>
      <c r="JRT352" s="51"/>
      <c r="JRU352" s="51"/>
      <c r="JRV352" s="51"/>
      <c r="JRW352" s="51"/>
      <c r="JRX352" s="51"/>
      <c r="JRY352" s="51"/>
      <c r="JRZ352" s="51"/>
      <c r="JSA352" s="51"/>
      <c r="JSB352" s="51"/>
      <c r="JSC352" s="51"/>
      <c r="JSD352" s="51"/>
      <c r="JSE352" s="51"/>
      <c r="JSF352" s="51"/>
      <c r="JSG352" s="51"/>
      <c r="JSH352" s="51"/>
      <c r="JSI352" s="51"/>
      <c r="JSJ352" s="51"/>
      <c r="JSK352" s="51"/>
      <c r="JSL352" s="51"/>
      <c r="JSM352" s="51"/>
      <c r="JSN352" s="51"/>
      <c r="JSO352" s="51"/>
      <c r="JSP352" s="51"/>
      <c r="JSQ352" s="51"/>
      <c r="JSR352" s="51"/>
      <c r="JSS352" s="51"/>
      <c r="JST352" s="51"/>
      <c r="JSU352" s="51"/>
      <c r="JSV352" s="51"/>
      <c r="JSW352" s="51"/>
      <c r="JSX352" s="51"/>
      <c r="JSY352" s="51"/>
      <c r="JSZ352" s="51"/>
      <c r="JTA352" s="51"/>
      <c r="JTB352" s="51"/>
      <c r="JTC352" s="51"/>
      <c r="JTD352" s="51"/>
      <c r="JTE352" s="51"/>
      <c r="JTF352" s="51"/>
      <c r="JTG352" s="51"/>
      <c r="JTH352" s="51"/>
      <c r="JTI352" s="51"/>
      <c r="JTJ352" s="51"/>
      <c r="JTK352" s="51"/>
      <c r="JTL352" s="51"/>
      <c r="JTM352" s="51"/>
      <c r="JTN352" s="51"/>
      <c r="JTO352" s="51"/>
      <c r="JTP352" s="51"/>
      <c r="JTQ352" s="51"/>
      <c r="JTR352" s="51"/>
      <c r="JTS352" s="51"/>
      <c r="JTT352" s="51"/>
      <c r="JTU352" s="51"/>
      <c r="JTV352" s="51"/>
      <c r="JTW352" s="51"/>
      <c r="JTX352" s="51"/>
      <c r="JTY352" s="51"/>
      <c r="JTZ352" s="51"/>
      <c r="JUA352" s="51"/>
      <c r="JUB352" s="51"/>
      <c r="JUC352" s="51"/>
      <c r="JUD352" s="51"/>
      <c r="JUE352" s="51"/>
      <c r="JUF352" s="51"/>
      <c r="JUG352" s="51"/>
      <c r="JUH352" s="51"/>
      <c r="JUI352" s="51"/>
      <c r="JUJ352" s="51"/>
      <c r="JUK352" s="51"/>
      <c r="JUL352" s="51"/>
      <c r="JUM352" s="51"/>
      <c r="JUN352" s="51"/>
      <c r="JUO352" s="51"/>
      <c r="JUP352" s="51"/>
      <c r="JUQ352" s="51"/>
      <c r="JUR352" s="51"/>
      <c r="JUS352" s="51"/>
      <c r="JUT352" s="51"/>
      <c r="JUU352" s="51"/>
      <c r="JUV352" s="51"/>
      <c r="JUW352" s="51"/>
      <c r="JUX352" s="51"/>
      <c r="JUY352" s="51"/>
      <c r="JUZ352" s="51"/>
      <c r="JVA352" s="51"/>
      <c r="JVB352" s="51"/>
      <c r="JVC352" s="51"/>
      <c r="JVD352" s="51"/>
      <c r="JVE352" s="51"/>
      <c r="JVF352" s="51"/>
      <c r="JVG352" s="51"/>
      <c r="JVH352" s="51"/>
      <c r="JVI352" s="51"/>
      <c r="JVJ352" s="51"/>
      <c r="JVK352" s="51"/>
      <c r="JVL352" s="51"/>
      <c r="JVM352" s="51"/>
      <c r="JVN352" s="51"/>
      <c r="JVO352" s="51"/>
      <c r="JVP352" s="51"/>
      <c r="JVQ352" s="51"/>
      <c r="JVR352" s="51"/>
      <c r="JVS352" s="51"/>
      <c r="JVT352" s="51"/>
      <c r="JVU352" s="51"/>
      <c r="JVV352" s="51"/>
      <c r="JVW352" s="51"/>
      <c r="JVX352" s="51"/>
      <c r="JVY352" s="51"/>
      <c r="JVZ352" s="51"/>
      <c r="JWA352" s="51"/>
      <c r="JWB352" s="51"/>
      <c r="JWC352" s="51"/>
      <c r="JWD352" s="51"/>
      <c r="JWE352" s="51"/>
      <c r="JWF352" s="51"/>
      <c r="JWG352" s="51"/>
      <c r="JWH352" s="51"/>
      <c r="JWI352" s="51"/>
      <c r="JWJ352" s="51"/>
      <c r="JWK352" s="51"/>
      <c r="JWL352" s="51"/>
      <c r="JWM352" s="51"/>
      <c r="JWN352" s="51"/>
      <c r="JWO352" s="51"/>
      <c r="JWP352" s="51"/>
      <c r="JWQ352" s="51"/>
      <c r="JWR352" s="51"/>
      <c r="JWS352" s="51"/>
      <c r="JWT352" s="51"/>
      <c r="JWU352" s="51"/>
      <c r="JWV352" s="51"/>
      <c r="JWW352" s="51"/>
      <c r="JWX352" s="51"/>
      <c r="JWY352" s="51"/>
      <c r="JWZ352" s="51"/>
      <c r="JXA352" s="51"/>
      <c r="JXB352" s="51"/>
      <c r="JXC352" s="51"/>
      <c r="JXD352" s="51"/>
      <c r="JXE352" s="51"/>
      <c r="JXF352" s="51"/>
      <c r="JXG352" s="51"/>
      <c r="JXH352" s="51"/>
      <c r="JXI352" s="51"/>
      <c r="JXJ352" s="51"/>
      <c r="JXK352" s="51"/>
      <c r="JXL352" s="51"/>
      <c r="JXM352" s="51"/>
      <c r="JXN352" s="51"/>
      <c r="JXO352" s="51"/>
      <c r="JXP352" s="51"/>
      <c r="JXQ352" s="51"/>
      <c r="JXR352" s="51"/>
      <c r="JXS352" s="51"/>
      <c r="JXT352" s="51"/>
      <c r="JXU352" s="51"/>
      <c r="JXV352" s="51"/>
      <c r="JXW352" s="51"/>
      <c r="JXX352" s="51"/>
      <c r="JXY352" s="51"/>
      <c r="JXZ352" s="51"/>
      <c r="JYA352" s="51"/>
      <c r="JYB352" s="51"/>
      <c r="JYC352" s="51"/>
      <c r="JYD352" s="51"/>
      <c r="JYE352" s="51"/>
      <c r="JYF352" s="51"/>
      <c r="JYG352" s="51"/>
      <c r="JYH352" s="51"/>
      <c r="JYI352" s="51"/>
      <c r="JYJ352" s="51"/>
      <c r="JYK352" s="51"/>
      <c r="JYL352" s="51"/>
      <c r="JYM352" s="51"/>
      <c r="JYN352" s="51"/>
      <c r="JYO352" s="51"/>
      <c r="JYP352" s="51"/>
      <c r="JYQ352" s="51"/>
      <c r="JYR352" s="51"/>
      <c r="JYS352" s="51"/>
      <c r="JYT352" s="51"/>
      <c r="JYU352" s="51"/>
      <c r="JYV352" s="51"/>
      <c r="JYW352" s="51"/>
      <c r="JYX352" s="51"/>
      <c r="JYY352" s="51"/>
      <c r="JYZ352" s="51"/>
      <c r="JZA352" s="51"/>
      <c r="JZB352" s="51"/>
      <c r="JZC352" s="51"/>
      <c r="JZD352" s="51"/>
      <c r="JZE352" s="51"/>
      <c r="JZF352" s="51"/>
      <c r="JZG352" s="51"/>
      <c r="JZH352" s="51"/>
      <c r="JZI352" s="51"/>
      <c r="JZJ352" s="51"/>
      <c r="JZK352" s="51"/>
      <c r="JZL352" s="51"/>
      <c r="JZM352" s="51"/>
      <c r="JZN352" s="51"/>
      <c r="JZO352" s="51"/>
      <c r="JZP352" s="51"/>
      <c r="JZQ352" s="51"/>
      <c r="JZR352" s="51"/>
      <c r="JZS352" s="51"/>
      <c r="JZT352" s="51"/>
      <c r="JZU352" s="51"/>
      <c r="JZV352" s="51"/>
      <c r="JZW352" s="51"/>
      <c r="JZX352" s="51"/>
      <c r="JZY352" s="51"/>
      <c r="JZZ352" s="51"/>
      <c r="KAA352" s="51"/>
      <c r="KAB352" s="51"/>
      <c r="KAC352" s="51"/>
      <c r="KAD352" s="51"/>
      <c r="KAE352" s="51"/>
      <c r="KAF352" s="51"/>
      <c r="KAG352" s="51"/>
      <c r="KAH352" s="51"/>
      <c r="KAI352" s="51"/>
      <c r="KAJ352" s="51"/>
      <c r="KAK352" s="51"/>
      <c r="KAL352" s="51"/>
      <c r="KAM352" s="51"/>
      <c r="KAN352" s="51"/>
      <c r="KAO352" s="51"/>
      <c r="KAP352" s="51"/>
      <c r="KAQ352" s="51"/>
      <c r="KAR352" s="51"/>
      <c r="KAS352" s="51"/>
      <c r="KAT352" s="51"/>
      <c r="KAU352" s="51"/>
      <c r="KAV352" s="51"/>
      <c r="KAW352" s="51"/>
      <c r="KAX352" s="51"/>
      <c r="KAY352" s="51"/>
      <c r="KAZ352" s="51"/>
      <c r="KBA352" s="51"/>
      <c r="KBB352" s="51"/>
      <c r="KBC352" s="51"/>
      <c r="KBD352" s="51"/>
      <c r="KBE352" s="51"/>
      <c r="KBF352" s="51"/>
      <c r="KBG352" s="51"/>
      <c r="KBH352" s="51"/>
      <c r="KBI352" s="51"/>
      <c r="KBJ352" s="51"/>
      <c r="KBK352" s="51"/>
      <c r="KBL352" s="51"/>
      <c r="KBM352" s="51"/>
      <c r="KBN352" s="51"/>
      <c r="KBO352" s="51"/>
      <c r="KBP352" s="51"/>
      <c r="KBQ352" s="51"/>
      <c r="KBR352" s="51"/>
      <c r="KBS352" s="51"/>
      <c r="KBT352" s="51"/>
      <c r="KBU352" s="51"/>
      <c r="KBV352" s="51"/>
      <c r="KBW352" s="51"/>
      <c r="KBX352" s="51"/>
      <c r="KBY352" s="51"/>
      <c r="KBZ352" s="51"/>
      <c r="KCA352" s="51"/>
      <c r="KCB352" s="51"/>
      <c r="KCC352" s="51"/>
      <c r="KCD352" s="51"/>
      <c r="KCE352" s="51"/>
      <c r="KCF352" s="51"/>
      <c r="KCG352" s="51"/>
      <c r="KCH352" s="51"/>
      <c r="KCI352" s="51"/>
      <c r="KCJ352" s="51"/>
      <c r="KCK352" s="51"/>
      <c r="KCL352" s="51"/>
      <c r="KCM352" s="51"/>
      <c r="KCN352" s="51"/>
      <c r="KCO352" s="51"/>
      <c r="KCP352" s="51"/>
      <c r="KCQ352" s="51"/>
      <c r="KCR352" s="51"/>
      <c r="KCS352" s="51"/>
      <c r="KCT352" s="51"/>
      <c r="KCU352" s="51"/>
      <c r="KCV352" s="51"/>
      <c r="KCW352" s="51"/>
      <c r="KCX352" s="51"/>
      <c r="KCY352" s="51"/>
      <c r="KCZ352" s="51"/>
      <c r="KDA352" s="51"/>
      <c r="KDB352" s="51"/>
      <c r="KDC352" s="51"/>
      <c r="KDD352" s="51"/>
      <c r="KDE352" s="51"/>
      <c r="KDF352" s="51"/>
      <c r="KDG352" s="51"/>
      <c r="KDH352" s="51"/>
      <c r="KDI352" s="51"/>
      <c r="KDJ352" s="51"/>
      <c r="KDK352" s="51"/>
      <c r="KDL352" s="51"/>
      <c r="KDM352" s="51"/>
      <c r="KDN352" s="51"/>
      <c r="KDO352" s="51"/>
      <c r="KDP352" s="51"/>
      <c r="KDQ352" s="51"/>
      <c r="KDR352" s="51"/>
      <c r="KDS352" s="51"/>
      <c r="KDT352" s="51"/>
      <c r="KDU352" s="51"/>
      <c r="KDV352" s="51"/>
      <c r="KDW352" s="51"/>
      <c r="KDX352" s="51"/>
      <c r="KDY352" s="51"/>
      <c r="KDZ352" s="51"/>
      <c r="KEA352" s="51"/>
      <c r="KEB352" s="51"/>
      <c r="KEC352" s="51"/>
      <c r="KED352" s="51"/>
      <c r="KEE352" s="51"/>
      <c r="KEF352" s="51"/>
      <c r="KEG352" s="51"/>
      <c r="KEH352" s="51"/>
      <c r="KEI352" s="51"/>
      <c r="KEJ352" s="51"/>
      <c r="KEK352" s="51"/>
      <c r="KEL352" s="51"/>
      <c r="KEM352" s="51"/>
      <c r="KEN352" s="51"/>
      <c r="KEO352" s="51"/>
      <c r="KEP352" s="51"/>
      <c r="KEQ352" s="51"/>
      <c r="KER352" s="51"/>
      <c r="KES352" s="51"/>
      <c r="KET352" s="51"/>
      <c r="KEU352" s="51"/>
      <c r="KEV352" s="51"/>
      <c r="KEW352" s="51"/>
      <c r="KEX352" s="51"/>
      <c r="KEY352" s="51"/>
      <c r="KEZ352" s="51"/>
      <c r="KFA352" s="51"/>
      <c r="KFB352" s="51"/>
      <c r="KFC352" s="51"/>
      <c r="KFD352" s="51"/>
      <c r="KFE352" s="51"/>
      <c r="KFF352" s="51"/>
      <c r="KFG352" s="51"/>
      <c r="KFH352" s="51"/>
      <c r="KFI352" s="51"/>
      <c r="KFJ352" s="51"/>
      <c r="KFK352" s="51"/>
      <c r="KFL352" s="51"/>
      <c r="KFM352" s="51"/>
      <c r="KFN352" s="51"/>
      <c r="KFO352" s="51"/>
      <c r="KFP352" s="51"/>
      <c r="KFQ352" s="51"/>
      <c r="KFR352" s="51"/>
      <c r="KFS352" s="51"/>
      <c r="KFT352" s="51"/>
      <c r="KFU352" s="51"/>
      <c r="KFV352" s="51"/>
      <c r="KFW352" s="51"/>
      <c r="KFX352" s="51"/>
      <c r="KFY352" s="51"/>
      <c r="KFZ352" s="51"/>
      <c r="KGA352" s="51"/>
      <c r="KGB352" s="51"/>
      <c r="KGC352" s="51"/>
      <c r="KGD352" s="51"/>
      <c r="KGE352" s="51"/>
      <c r="KGF352" s="51"/>
      <c r="KGG352" s="51"/>
      <c r="KGH352" s="51"/>
      <c r="KGI352" s="51"/>
      <c r="KGJ352" s="51"/>
      <c r="KGK352" s="51"/>
      <c r="KGL352" s="51"/>
      <c r="KGM352" s="51"/>
      <c r="KGN352" s="51"/>
      <c r="KGO352" s="51"/>
      <c r="KGP352" s="51"/>
      <c r="KGQ352" s="51"/>
      <c r="KGR352" s="51"/>
      <c r="KGS352" s="51"/>
      <c r="KGT352" s="51"/>
      <c r="KGU352" s="51"/>
      <c r="KGV352" s="51"/>
      <c r="KGW352" s="51"/>
      <c r="KGX352" s="51"/>
      <c r="KGY352" s="51"/>
      <c r="KGZ352" s="51"/>
      <c r="KHA352" s="51"/>
      <c r="KHB352" s="51"/>
      <c r="KHC352" s="51"/>
      <c r="KHD352" s="51"/>
      <c r="KHE352" s="51"/>
      <c r="KHF352" s="51"/>
      <c r="KHG352" s="51"/>
      <c r="KHH352" s="51"/>
      <c r="KHI352" s="51"/>
      <c r="KHJ352" s="51"/>
      <c r="KHK352" s="51"/>
      <c r="KHL352" s="51"/>
      <c r="KHM352" s="51"/>
      <c r="KHN352" s="51"/>
      <c r="KHO352" s="51"/>
      <c r="KHP352" s="51"/>
      <c r="KHQ352" s="51"/>
      <c r="KHR352" s="51"/>
      <c r="KHS352" s="51"/>
      <c r="KHT352" s="51"/>
      <c r="KHU352" s="51"/>
      <c r="KHV352" s="51"/>
      <c r="KHW352" s="51"/>
      <c r="KHX352" s="51"/>
      <c r="KHY352" s="51"/>
      <c r="KHZ352" s="51"/>
      <c r="KIA352" s="51"/>
      <c r="KIB352" s="51"/>
      <c r="KIC352" s="51"/>
      <c r="KID352" s="51"/>
      <c r="KIE352" s="51"/>
      <c r="KIF352" s="51"/>
      <c r="KIG352" s="51"/>
      <c r="KIH352" s="51"/>
      <c r="KII352" s="51"/>
      <c r="KIJ352" s="51"/>
      <c r="KIK352" s="51"/>
      <c r="KIL352" s="51"/>
      <c r="KIM352" s="51"/>
      <c r="KIN352" s="51"/>
      <c r="KIO352" s="51"/>
      <c r="KIP352" s="51"/>
      <c r="KIQ352" s="51"/>
      <c r="KIR352" s="51"/>
      <c r="KIS352" s="51"/>
      <c r="KIT352" s="51"/>
      <c r="KIU352" s="51"/>
      <c r="KIV352" s="51"/>
      <c r="KIW352" s="51"/>
      <c r="KIX352" s="51"/>
      <c r="KIY352" s="51"/>
      <c r="KIZ352" s="51"/>
      <c r="KJA352" s="51"/>
      <c r="KJB352" s="51"/>
      <c r="KJC352" s="51"/>
      <c r="KJD352" s="51"/>
      <c r="KJE352" s="51"/>
      <c r="KJF352" s="51"/>
      <c r="KJG352" s="51"/>
      <c r="KJH352" s="51"/>
      <c r="KJI352" s="51"/>
      <c r="KJJ352" s="51"/>
      <c r="KJK352" s="51"/>
      <c r="KJL352" s="51"/>
      <c r="KJM352" s="51"/>
      <c r="KJN352" s="51"/>
      <c r="KJO352" s="51"/>
      <c r="KJP352" s="51"/>
      <c r="KJQ352" s="51"/>
      <c r="KJR352" s="51"/>
      <c r="KJS352" s="51"/>
      <c r="KJT352" s="51"/>
      <c r="KJU352" s="51"/>
      <c r="KJV352" s="51"/>
      <c r="KJW352" s="51"/>
      <c r="KJX352" s="51"/>
      <c r="KJY352" s="51"/>
      <c r="KJZ352" s="51"/>
      <c r="KKA352" s="51"/>
      <c r="KKB352" s="51"/>
      <c r="KKC352" s="51"/>
      <c r="KKD352" s="51"/>
      <c r="KKE352" s="51"/>
      <c r="KKF352" s="51"/>
      <c r="KKG352" s="51"/>
      <c r="KKH352" s="51"/>
      <c r="KKI352" s="51"/>
      <c r="KKJ352" s="51"/>
      <c r="KKK352" s="51"/>
      <c r="KKL352" s="51"/>
      <c r="KKM352" s="51"/>
      <c r="KKN352" s="51"/>
      <c r="KKO352" s="51"/>
      <c r="KKP352" s="51"/>
      <c r="KKQ352" s="51"/>
      <c r="KKR352" s="51"/>
      <c r="KKS352" s="51"/>
      <c r="KKT352" s="51"/>
      <c r="KKU352" s="51"/>
      <c r="KKV352" s="51"/>
      <c r="KKW352" s="51"/>
      <c r="KKX352" s="51"/>
      <c r="KKY352" s="51"/>
      <c r="KKZ352" s="51"/>
      <c r="KLA352" s="51"/>
      <c r="KLB352" s="51"/>
      <c r="KLC352" s="51"/>
      <c r="KLD352" s="51"/>
      <c r="KLE352" s="51"/>
      <c r="KLF352" s="51"/>
      <c r="KLG352" s="51"/>
      <c r="KLH352" s="51"/>
      <c r="KLI352" s="51"/>
      <c r="KLJ352" s="51"/>
      <c r="KLK352" s="51"/>
      <c r="KLL352" s="51"/>
      <c r="KLM352" s="51"/>
      <c r="KLN352" s="51"/>
      <c r="KLO352" s="51"/>
      <c r="KLP352" s="51"/>
      <c r="KLQ352" s="51"/>
      <c r="KLR352" s="51"/>
      <c r="KLS352" s="51"/>
      <c r="KLT352" s="51"/>
      <c r="KLU352" s="51"/>
      <c r="KLV352" s="51"/>
      <c r="KLW352" s="51"/>
      <c r="KLX352" s="51"/>
      <c r="KLY352" s="51"/>
      <c r="KLZ352" s="51"/>
      <c r="KMA352" s="51"/>
      <c r="KMB352" s="51"/>
      <c r="KMC352" s="51"/>
      <c r="KMD352" s="51"/>
      <c r="KME352" s="51"/>
      <c r="KMF352" s="51"/>
      <c r="KMG352" s="51"/>
      <c r="KMH352" s="51"/>
      <c r="KMI352" s="51"/>
      <c r="KMJ352" s="51"/>
      <c r="KMK352" s="51"/>
      <c r="KML352" s="51"/>
      <c r="KMM352" s="51"/>
      <c r="KMN352" s="51"/>
      <c r="KMO352" s="51"/>
      <c r="KMP352" s="51"/>
      <c r="KMQ352" s="51"/>
      <c r="KMR352" s="51"/>
      <c r="KMS352" s="51"/>
      <c r="KMT352" s="51"/>
      <c r="KMU352" s="51"/>
      <c r="KMV352" s="51"/>
      <c r="KMW352" s="51"/>
      <c r="KMX352" s="51"/>
      <c r="KMY352" s="51"/>
      <c r="KMZ352" s="51"/>
      <c r="KNA352" s="51"/>
      <c r="KNB352" s="51"/>
      <c r="KNC352" s="51"/>
      <c r="KND352" s="51"/>
      <c r="KNE352" s="51"/>
      <c r="KNF352" s="51"/>
      <c r="KNG352" s="51"/>
      <c r="KNH352" s="51"/>
      <c r="KNI352" s="51"/>
      <c r="KNJ352" s="51"/>
      <c r="KNK352" s="51"/>
      <c r="KNL352" s="51"/>
      <c r="KNM352" s="51"/>
      <c r="KNN352" s="51"/>
      <c r="KNO352" s="51"/>
      <c r="KNP352" s="51"/>
      <c r="KNQ352" s="51"/>
      <c r="KNR352" s="51"/>
      <c r="KNS352" s="51"/>
      <c r="KNT352" s="51"/>
      <c r="KNU352" s="51"/>
      <c r="KNV352" s="51"/>
      <c r="KNW352" s="51"/>
      <c r="KNX352" s="51"/>
      <c r="KNY352" s="51"/>
      <c r="KNZ352" s="51"/>
      <c r="KOA352" s="51"/>
      <c r="KOB352" s="51"/>
      <c r="KOC352" s="51"/>
      <c r="KOD352" s="51"/>
      <c r="KOE352" s="51"/>
      <c r="KOF352" s="51"/>
      <c r="KOG352" s="51"/>
      <c r="KOH352" s="51"/>
      <c r="KOI352" s="51"/>
      <c r="KOJ352" s="51"/>
      <c r="KOK352" s="51"/>
      <c r="KOL352" s="51"/>
      <c r="KOM352" s="51"/>
      <c r="KON352" s="51"/>
      <c r="KOO352" s="51"/>
      <c r="KOP352" s="51"/>
      <c r="KOQ352" s="51"/>
      <c r="KOR352" s="51"/>
      <c r="KOS352" s="51"/>
      <c r="KOT352" s="51"/>
      <c r="KOU352" s="51"/>
      <c r="KOV352" s="51"/>
      <c r="KOW352" s="51"/>
      <c r="KOX352" s="51"/>
      <c r="KOY352" s="51"/>
      <c r="KOZ352" s="51"/>
      <c r="KPA352" s="51"/>
      <c r="KPB352" s="51"/>
      <c r="KPC352" s="51"/>
      <c r="KPD352" s="51"/>
      <c r="KPE352" s="51"/>
      <c r="KPF352" s="51"/>
      <c r="KPG352" s="51"/>
      <c r="KPH352" s="51"/>
      <c r="KPI352" s="51"/>
      <c r="KPJ352" s="51"/>
      <c r="KPK352" s="51"/>
      <c r="KPL352" s="51"/>
      <c r="KPM352" s="51"/>
      <c r="KPN352" s="51"/>
      <c r="KPO352" s="51"/>
      <c r="KPP352" s="51"/>
      <c r="KPQ352" s="51"/>
      <c r="KPR352" s="51"/>
      <c r="KPS352" s="51"/>
      <c r="KPT352" s="51"/>
      <c r="KPU352" s="51"/>
      <c r="KPV352" s="51"/>
      <c r="KPW352" s="51"/>
      <c r="KPX352" s="51"/>
      <c r="KPY352" s="51"/>
      <c r="KPZ352" s="51"/>
      <c r="KQA352" s="51"/>
      <c r="KQB352" s="51"/>
      <c r="KQC352" s="51"/>
      <c r="KQD352" s="51"/>
      <c r="KQE352" s="51"/>
      <c r="KQF352" s="51"/>
      <c r="KQG352" s="51"/>
      <c r="KQH352" s="51"/>
      <c r="KQI352" s="51"/>
      <c r="KQJ352" s="51"/>
      <c r="KQK352" s="51"/>
      <c r="KQL352" s="51"/>
      <c r="KQM352" s="51"/>
      <c r="KQN352" s="51"/>
      <c r="KQO352" s="51"/>
      <c r="KQP352" s="51"/>
      <c r="KQQ352" s="51"/>
      <c r="KQR352" s="51"/>
      <c r="KQS352" s="51"/>
      <c r="KQT352" s="51"/>
      <c r="KQU352" s="51"/>
      <c r="KQV352" s="51"/>
      <c r="KQW352" s="51"/>
      <c r="KQX352" s="51"/>
      <c r="KQY352" s="51"/>
      <c r="KQZ352" s="51"/>
      <c r="KRA352" s="51"/>
      <c r="KRB352" s="51"/>
      <c r="KRC352" s="51"/>
      <c r="KRD352" s="51"/>
      <c r="KRE352" s="51"/>
      <c r="KRF352" s="51"/>
      <c r="KRG352" s="51"/>
      <c r="KRH352" s="51"/>
      <c r="KRI352" s="51"/>
      <c r="KRJ352" s="51"/>
      <c r="KRK352" s="51"/>
      <c r="KRL352" s="51"/>
      <c r="KRM352" s="51"/>
      <c r="KRN352" s="51"/>
      <c r="KRO352" s="51"/>
      <c r="KRP352" s="51"/>
      <c r="KRQ352" s="51"/>
      <c r="KRR352" s="51"/>
      <c r="KRS352" s="51"/>
      <c r="KRT352" s="51"/>
      <c r="KRU352" s="51"/>
      <c r="KRV352" s="51"/>
      <c r="KRW352" s="51"/>
      <c r="KRX352" s="51"/>
      <c r="KRY352" s="51"/>
      <c r="KRZ352" s="51"/>
      <c r="KSA352" s="51"/>
      <c r="KSB352" s="51"/>
      <c r="KSC352" s="51"/>
      <c r="KSD352" s="51"/>
      <c r="KSE352" s="51"/>
      <c r="KSF352" s="51"/>
      <c r="KSG352" s="51"/>
      <c r="KSH352" s="51"/>
      <c r="KSI352" s="51"/>
      <c r="KSJ352" s="51"/>
      <c r="KSK352" s="51"/>
      <c r="KSL352" s="51"/>
      <c r="KSM352" s="51"/>
      <c r="KSN352" s="51"/>
      <c r="KSO352" s="51"/>
      <c r="KSP352" s="51"/>
      <c r="KSQ352" s="51"/>
      <c r="KSR352" s="51"/>
      <c r="KSS352" s="51"/>
      <c r="KST352" s="51"/>
      <c r="KSU352" s="51"/>
      <c r="KSV352" s="51"/>
      <c r="KSW352" s="51"/>
      <c r="KSX352" s="51"/>
      <c r="KSY352" s="51"/>
      <c r="KSZ352" s="51"/>
      <c r="KTA352" s="51"/>
      <c r="KTB352" s="51"/>
      <c r="KTC352" s="51"/>
      <c r="KTD352" s="51"/>
      <c r="KTE352" s="51"/>
      <c r="KTF352" s="51"/>
      <c r="KTG352" s="51"/>
      <c r="KTH352" s="51"/>
      <c r="KTI352" s="51"/>
      <c r="KTJ352" s="51"/>
      <c r="KTK352" s="51"/>
      <c r="KTL352" s="51"/>
      <c r="KTM352" s="51"/>
      <c r="KTN352" s="51"/>
      <c r="KTO352" s="51"/>
      <c r="KTP352" s="51"/>
      <c r="KTQ352" s="51"/>
      <c r="KTR352" s="51"/>
      <c r="KTS352" s="51"/>
      <c r="KTT352" s="51"/>
      <c r="KTU352" s="51"/>
      <c r="KTV352" s="51"/>
      <c r="KTW352" s="51"/>
      <c r="KTX352" s="51"/>
      <c r="KTY352" s="51"/>
      <c r="KTZ352" s="51"/>
      <c r="KUA352" s="51"/>
      <c r="KUB352" s="51"/>
      <c r="KUC352" s="51"/>
      <c r="KUD352" s="51"/>
      <c r="KUE352" s="51"/>
      <c r="KUF352" s="51"/>
      <c r="KUG352" s="51"/>
      <c r="KUH352" s="51"/>
      <c r="KUI352" s="51"/>
      <c r="KUJ352" s="51"/>
      <c r="KUK352" s="51"/>
      <c r="KUL352" s="51"/>
      <c r="KUM352" s="51"/>
      <c r="KUN352" s="51"/>
      <c r="KUO352" s="51"/>
      <c r="KUP352" s="51"/>
      <c r="KUQ352" s="51"/>
      <c r="KUR352" s="51"/>
      <c r="KUS352" s="51"/>
      <c r="KUT352" s="51"/>
      <c r="KUU352" s="51"/>
      <c r="KUV352" s="51"/>
      <c r="KUW352" s="51"/>
      <c r="KUX352" s="51"/>
      <c r="KUY352" s="51"/>
      <c r="KUZ352" s="51"/>
      <c r="KVA352" s="51"/>
      <c r="KVB352" s="51"/>
      <c r="KVC352" s="51"/>
      <c r="KVD352" s="51"/>
      <c r="KVE352" s="51"/>
      <c r="KVF352" s="51"/>
      <c r="KVG352" s="51"/>
      <c r="KVH352" s="51"/>
      <c r="KVI352" s="51"/>
      <c r="KVJ352" s="51"/>
      <c r="KVK352" s="51"/>
      <c r="KVL352" s="51"/>
      <c r="KVM352" s="51"/>
      <c r="KVN352" s="51"/>
      <c r="KVO352" s="51"/>
      <c r="KVP352" s="51"/>
      <c r="KVQ352" s="51"/>
      <c r="KVR352" s="51"/>
      <c r="KVS352" s="51"/>
      <c r="KVT352" s="51"/>
      <c r="KVU352" s="51"/>
      <c r="KVV352" s="51"/>
      <c r="KVW352" s="51"/>
      <c r="KVX352" s="51"/>
      <c r="KVY352" s="51"/>
      <c r="KVZ352" s="51"/>
      <c r="KWA352" s="51"/>
      <c r="KWB352" s="51"/>
      <c r="KWC352" s="51"/>
      <c r="KWD352" s="51"/>
      <c r="KWE352" s="51"/>
      <c r="KWF352" s="51"/>
      <c r="KWG352" s="51"/>
      <c r="KWH352" s="51"/>
      <c r="KWI352" s="51"/>
      <c r="KWJ352" s="51"/>
      <c r="KWK352" s="51"/>
      <c r="KWL352" s="51"/>
      <c r="KWM352" s="51"/>
      <c r="KWN352" s="51"/>
      <c r="KWO352" s="51"/>
      <c r="KWP352" s="51"/>
      <c r="KWQ352" s="51"/>
      <c r="KWR352" s="51"/>
      <c r="KWS352" s="51"/>
      <c r="KWT352" s="51"/>
      <c r="KWU352" s="51"/>
      <c r="KWV352" s="51"/>
      <c r="KWW352" s="51"/>
      <c r="KWX352" s="51"/>
      <c r="KWY352" s="51"/>
      <c r="KWZ352" s="51"/>
      <c r="KXA352" s="51"/>
      <c r="KXB352" s="51"/>
      <c r="KXC352" s="51"/>
      <c r="KXD352" s="51"/>
      <c r="KXE352" s="51"/>
      <c r="KXF352" s="51"/>
      <c r="KXG352" s="51"/>
      <c r="KXH352" s="51"/>
      <c r="KXI352" s="51"/>
      <c r="KXJ352" s="51"/>
      <c r="KXK352" s="51"/>
      <c r="KXL352" s="51"/>
      <c r="KXM352" s="51"/>
      <c r="KXN352" s="51"/>
      <c r="KXO352" s="51"/>
      <c r="KXP352" s="51"/>
      <c r="KXQ352" s="51"/>
      <c r="KXR352" s="51"/>
      <c r="KXS352" s="51"/>
      <c r="KXT352" s="51"/>
      <c r="KXU352" s="51"/>
      <c r="KXV352" s="51"/>
      <c r="KXW352" s="51"/>
      <c r="KXX352" s="51"/>
      <c r="KXY352" s="51"/>
      <c r="KXZ352" s="51"/>
      <c r="KYA352" s="51"/>
      <c r="KYB352" s="51"/>
      <c r="KYC352" s="51"/>
      <c r="KYD352" s="51"/>
      <c r="KYE352" s="51"/>
      <c r="KYF352" s="51"/>
      <c r="KYG352" s="51"/>
      <c r="KYH352" s="51"/>
      <c r="KYI352" s="51"/>
      <c r="KYJ352" s="51"/>
      <c r="KYK352" s="51"/>
      <c r="KYL352" s="51"/>
      <c r="KYM352" s="51"/>
      <c r="KYN352" s="51"/>
      <c r="KYO352" s="51"/>
      <c r="KYP352" s="51"/>
      <c r="KYQ352" s="51"/>
      <c r="KYR352" s="51"/>
      <c r="KYS352" s="51"/>
      <c r="KYT352" s="51"/>
      <c r="KYU352" s="51"/>
      <c r="KYV352" s="51"/>
      <c r="KYW352" s="51"/>
      <c r="KYX352" s="51"/>
      <c r="KYY352" s="51"/>
      <c r="KYZ352" s="51"/>
      <c r="KZA352" s="51"/>
      <c r="KZB352" s="51"/>
      <c r="KZC352" s="51"/>
      <c r="KZD352" s="51"/>
      <c r="KZE352" s="51"/>
      <c r="KZF352" s="51"/>
      <c r="KZG352" s="51"/>
      <c r="KZH352" s="51"/>
      <c r="KZI352" s="51"/>
      <c r="KZJ352" s="51"/>
      <c r="KZK352" s="51"/>
      <c r="KZL352" s="51"/>
      <c r="KZM352" s="51"/>
      <c r="KZN352" s="51"/>
      <c r="KZO352" s="51"/>
      <c r="KZP352" s="51"/>
      <c r="KZQ352" s="51"/>
      <c r="KZR352" s="51"/>
      <c r="KZS352" s="51"/>
      <c r="KZT352" s="51"/>
      <c r="KZU352" s="51"/>
      <c r="KZV352" s="51"/>
      <c r="KZW352" s="51"/>
      <c r="KZX352" s="51"/>
      <c r="KZY352" s="51"/>
      <c r="KZZ352" s="51"/>
      <c r="LAA352" s="51"/>
      <c r="LAB352" s="51"/>
      <c r="LAC352" s="51"/>
      <c r="LAD352" s="51"/>
      <c r="LAE352" s="51"/>
      <c r="LAF352" s="51"/>
      <c r="LAG352" s="51"/>
      <c r="LAH352" s="51"/>
      <c r="LAI352" s="51"/>
      <c r="LAJ352" s="51"/>
      <c r="LAK352" s="51"/>
      <c r="LAL352" s="51"/>
      <c r="LAM352" s="51"/>
      <c r="LAN352" s="51"/>
      <c r="LAO352" s="51"/>
      <c r="LAP352" s="51"/>
      <c r="LAQ352" s="51"/>
      <c r="LAR352" s="51"/>
      <c r="LAS352" s="51"/>
      <c r="LAT352" s="51"/>
      <c r="LAU352" s="51"/>
      <c r="LAV352" s="51"/>
      <c r="LAW352" s="51"/>
      <c r="LAX352" s="51"/>
      <c r="LAY352" s="51"/>
      <c r="LAZ352" s="51"/>
      <c r="LBA352" s="51"/>
      <c r="LBB352" s="51"/>
      <c r="LBC352" s="51"/>
      <c r="LBD352" s="51"/>
      <c r="LBE352" s="51"/>
      <c r="LBF352" s="51"/>
      <c r="LBG352" s="51"/>
      <c r="LBH352" s="51"/>
      <c r="LBI352" s="51"/>
      <c r="LBJ352" s="51"/>
      <c r="LBK352" s="51"/>
      <c r="LBL352" s="51"/>
      <c r="LBM352" s="51"/>
      <c r="LBN352" s="51"/>
      <c r="LBO352" s="51"/>
      <c r="LBP352" s="51"/>
      <c r="LBQ352" s="51"/>
      <c r="LBR352" s="51"/>
      <c r="LBS352" s="51"/>
      <c r="LBT352" s="51"/>
      <c r="LBU352" s="51"/>
      <c r="LBV352" s="51"/>
      <c r="LBW352" s="51"/>
      <c r="LBX352" s="51"/>
      <c r="LBY352" s="51"/>
      <c r="LBZ352" s="51"/>
      <c r="LCA352" s="51"/>
      <c r="LCB352" s="51"/>
      <c r="LCC352" s="51"/>
      <c r="LCD352" s="51"/>
      <c r="LCE352" s="51"/>
      <c r="LCF352" s="51"/>
      <c r="LCG352" s="51"/>
      <c r="LCH352" s="51"/>
      <c r="LCI352" s="51"/>
      <c r="LCJ352" s="51"/>
      <c r="LCK352" s="51"/>
      <c r="LCL352" s="51"/>
      <c r="LCM352" s="51"/>
      <c r="LCN352" s="51"/>
      <c r="LCO352" s="51"/>
      <c r="LCP352" s="51"/>
      <c r="LCQ352" s="51"/>
      <c r="LCR352" s="51"/>
      <c r="LCS352" s="51"/>
      <c r="LCT352" s="51"/>
      <c r="LCU352" s="51"/>
      <c r="LCV352" s="51"/>
      <c r="LCW352" s="51"/>
      <c r="LCX352" s="51"/>
      <c r="LCY352" s="51"/>
      <c r="LCZ352" s="51"/>
      <c r="LDA352" s="51"/>
      <c r="LDB352" s="51"/>
      <c r="LDC352" s="51"/>
      <c r="LDD352" s="51"/>
      <c r="LDE352" s="51"/>
      <c r="LDF352" s="51"/>
      <c r="LDG352" s="51"/>
      <c r="LDH352" s="51"/>
      <c r="LDI352" s="51"/>
      <c r="LDJ352" s="51"/>
      <c r="LDK352" s="51"/>
      <c r="LDL352" s="51"/>
      <c r="LDM352" s="51"/>
      <c r="LDN352" s="51"/>
      <c r="LDO352" s="51"/>
      <c r="LDP352" s="51"/>
      <c r="LDQ352" s="51"/>
      <c r="LDR352" s="51"/>
      <c r="LDS352" s="51"/>
      <c r="LDT352" s="51"/>
      <c r="LDU352" s="51"/>
      <c r="LDV352" s="51"/>
      <c r="LDW352" s="51"/>
      <c r="LDX352" s="51"/>
      <c r="LDY352" s="51"/>
      <c r="LDZ352" s="51"/>
      <c r="LEA352" s="51"/>
      <c r="LEB352" s="51"/>
      <c r="LEC352" s="51"/>
      <c r="LED352" s="51"/>
      <c r="LEE352" s="51"/>
      <c r="LEF352" s="51"/>
      <c r="LEG352" s="51"/>
      <c r="LEH352" s="51"/>
      <c r="LEI352" s="51"/>
      <c r="LEJ352" s="51"/>
      <c r="LEK352" s="51"/>
      <c r="LEL352" s="51"/>
      <c r="LEM352" s="51"/>
      <c r="LEN352" s="51"/>
      <c r="LEO352" s="51"/>
      <c r="LEP352" s="51"/>
      <c r="LEQ352" s="51"/>
      <c r="LER352" s="51"/>
      <c r="LES352" s="51"/>
      <c r="LET352" s="51"/>
      <c r="LEU352" s="51"/>
      <c r="LEV352" s="51"/>
      <c r="LEW352" s="51"/>
      <c r="LEX352" s="51"/>
      <c r="LEY352" s="51"/>
      <c r="LEZ352" s="51"/>
      <c r="LFA352" s="51"/>
      <c r="LFB352" s="51"/>
      <c r="LFC352" s="51"/>
      <c r="LFD352" s="51"/>
      <c r="LFE352" s="51"/>
      <c r="LFF352" s="51"/>
      <c r="LFG352" s="51"/>
      <c r="LFH352" s="51"/>
      <c r="LFI352" s="51"/>
      <c r="LFJ352" s="51"/>
      <c r="LFK352" s="51"/>
      <c r="LFL352" s="51"/>
      <c r="LFM352" s="51"/>
      <c r="LFN352" s="51"/>
      <c r="LFO352" s="51"/>
      <c r="LFP352" s="51"/>
      <c r="LFQ352" s="51"/>
      <c r="LFR352" s="51"/>
      <c r="LFS352" s="51"/>
      <c r="LFT352" s="51"/>
      <c r="LFU352" s="51"/>
      <c r="LFV352" s="51"/>
      <c r="LFW352" s="51"/>
      <c r="LFX352" s="51"/>
      <c r="LFY352" s="51"/>
      <c r="LFZ352" s="51"/>
      <c r="LGA352" s="51"/>
      <c r="LGB352" s="51"/>
      <c r="LGC352" s="51"/>
      <c r="LGD352" s="51"/>
      <c r="LGE352" s="51"/>
      <c r="LGF352" s="51"/>
      <c r="LGG352" s="51"/>
      <c r="LGH352" s="51"/>
      <c r="LGI352" s="51"/>
      <c r="LGJ352" s="51"/>
      <c r="LGK352" s="51"/>
      <c r="LGL352" s="51"/>
      <c r="LGM352" s="51"/>
      <c r="LGN352" s="51"/>
      <c r="LGO352" s="51"/>
      <c r="LGP352" s="51"/>
      <c r="LGQ352" s="51"/>
      <c r="LGR352" s="51"/>
      <c r="LGS352" s="51"/>
      <c r="LGT352" s="51"/>
      <c r="LGU352" s="51"/>
      <c r="LGV352" s="51"/>
      <c r="LGW352" s="51"/>
      <c r="LGX352" s="51"/>
      <c r="LGY352" s="51"/>
      <c r="LGZ352" s="51"/>
      <c r="LHA352" s="51"/>
      <c r="LHB352" s="51"/>
      <c r="LHC352" s="51"/>
      <c r="LHD352" s="51"/>
      <c r="LHE352" s="51"/>
      <c r="LHF352" s="51"/>
      <c r="LHG352" s="51"/>
      <c r="LHH352" s="51"/>
      <c r="LHI352" s="51"/>
      <c r="LHJ352" s="51"/>
      <c r="LHK352" s="51"/>
      <c r="LHL352" s="51"/>
      <c r="LHM352" s="51"/>
      <c r="LHN352" s="51"/>
      <c r="LHO352" s="51"/>
      <c r="LHP352" s="51"/>
      <c r="LHQ352" s="51"/>
      <c r="LHR352" s="51"/>
      <c r="LHS352" s="51"/>
      <c r="LHT352" s="51"/>
      <c r="LHU352" s="51"/>
      <c r="LHV352" s="51"/>
      <c r="LHW352" s="51"/>
      <c r="LHX352" s="51"/>
      <c r="LHY352" s="51"/>
      <c r="LHZ352" s="51"/>
      <c r="LIA352" s="51"/>
      <c r="LIB352" s="51"/>
      <c r="LIC352" s="51"/>
      <c r="LID352" s="51"/>
      <c r="LIE352" s="51"/>
      <c r="LIF352" s="51"/>
      <c r="LIG352" s="51"/>
      <c r="LIH352" s="51"/>
      <c r="LII352" s="51"/>
      <c r="LIJ352" s="51"/>
      <c r="LIK352" s="51"/>
      <c r="LIL352" s="51"/>
      <c r="LIM352" s="51"/>
      <c r="LIN352" s="51"/>
      <c r="LIO352" s="51"/>
      <c r="LIP352" s="51"/>
      <c r="LIQ352" s="51"/>
      <c r="LIR352" s="51"/>
      <c r="LIS352" s="51"/>
      <c r="LIT352" s="51"/>
      <c r="LIU352" s="51"/>
      <c r="LIV352" s="51"/>
      <c r="LIW352" s="51"/>
      <c r="LIX352" s="51"/>
      <c r="LIY352" s="51"/>
      <c r="LIZ352" s="51"/>
      <c r="LJA352" s="51"/>
      <c r="LJB352" s="51"/>
      <c r="LJC352" s="51"/>
      <c r="LJD352" s="51"/>
      <c r="LJE352" s="51"/>
      <c r="LJF352" s="51"/>
      <c r="LJG352" s="51"/>
      <c r="LJH352" s="51"/>
      <c r="LJI352" s="51"/>
      <c r="LJJ352" s="51"/>
      <c r="LJK352" s="51"/>
      <c r="LJL352" s="51"/>
      <c r="LJM352" s="51"/>
      <c r="LJN352" s="51"/>
      <c r="LJO352" s="51"/>
      <c r="LJP352" s="51"/>
      <c r="LJQ352" s="51"/>
      <c r="LJR352" s="51"/>
      <c r="LJS352" s="51"/>
      <c r="LJT352" s="51"/>
      <c r="LJU352" s="51"/>
      <c r="LJV352" s="51"/>
      <c r="LJW352" s="51"/>
      <c r="LJX352" s="51"/>
      <c r="LJY352" s="51"/>
      <c r="LJZ352" s="51"/>
      <c r="LKA352" s="51"/>
      <c r="LKB352" s="51"/>
      <c r="LKC352" s="51"/>
      <c r="LKD352" s="51"/>
      <c r="LKE352" s="51"/>
      <c r="LKF352" s="51"/>
      <c r="LKG352" s="51"/>
      <c r="LKH352" s="51"/>
      <c r="LKI352" s="51"/>
      <c r="LKJ352" s="51"/>
      <c r="LKK352" s="51"/>
      <c r="LKL352" s="51"/>
      <c r="LKM352" s="51"/>
      <c r="LKN352" s="51"/>
      <c r="LKO352" s="51"/>
      <c r="LKP352" s="51"/>
      <c r="LKQ352" s="51"/>
      <c r="LKR352" s="51"/>
      <c r="LKS352" s="51"/>
      <c r="LKT352" s="51"/>
      <c r="LKU352" s="51"/>
      <c r="LKV352" s="51"/>
      <c r="LKW352" s="51"/>
      <c r="LKX352" s="51"/>
      <c r="LKY352" s="51"/>
      <c r="LKZ352" s="51"/>
      <c r="LLA352" s="51"/>
      <c r="LLB352" s="51"/>
      <c r="LLC352" s="51"/>
      <c r="LLD352" s="51"/>
      <c r="LLE352" s="51"/>
      <c r="LLF352" s="51"/>
      <c r="LLG352" s="51"/>
      <c r="LLH352" s="51"/>
      <c r="LLI352" s="51"/>
      <c r="LLJ352" s="51"/>
      <c r="LLK352" s="51"/>
      <c r="LLL352" s="51"/>
      <c r="LLM352" s="51"/>
      <c r="LLN352" s="51"/>
      <c r="LLO352" s="51"/>
      <c r="LLP352" s="51"/>
      <c r="LLQ352" s="51"/>
      <c r="LLR352" s="51"/>
      <c r="LLS352" s="51"/>
      <c r="LLT352" s="51"/>
      <c r="LLU352" s="51"/>
      <c r="LLV352" s="51"/>
      <c r="LLW352" s="51"/>
      <c r="LLX352" s="51"/>
      <c r="LLY352" s="51"/>
      <c r="LLZ352" s="51"/>
      <c r="LMA352" s="51"/>
      <c r="LMB352" s="51"/>
      <c r="LMC352" s="51"/>
      <c r="LMD352" s="51"/>
      <c r="LME352" s="51"/>
      <c r="LMF352" s="51"/>
      <c r="LMG352" s="51"/>
      <c r="LMH352" s="51"/>
      <c r="LMI352" s="51"/>
      <c r="LMJ352" s="51"/>
      <c r="LMK352" s="51"/>
      <c r="LML352" s="51"/>
      <c r="LMM352" s="51"/>
      <c r="LMN352" s="51"/>
      <c r="LMO352" s="51"/>
      <c r="LMP352" s="51"/>
      <c r="LMQ352" s="51"/>
      <c r="LMR352" s="51"/>
      <c r="LMS352" s="51"/>
      <c r="LMT352" s="51"/>
      <c r="LMU352" s="51"/>
      <c r="LMV352" s="51"/>
      <c r="LMW352" s="51"/>
      <c r="LMX352" s="51"/>
      <c r="LMY352" s="51"/>
      <c r="LMZ352" s="51"/>
      <c r="LNA352" s="51"/>
      <c r="LNB352" s="51"/>
      <c r="LNC352" s="51"/>
      <c r="LND352" s="51"/>
      <c r="LNE352" s="51"/>
      <c r="LNF352" s="51"/>
      <c r="LNG352" s="51"/>
      <c r="LNH352" s="51"/>
      <c r="LNI352" s="51"/>
      <c r="LNJ352" s="51"/>
      <c r="LNK352" s="51"/>
      <c r="LNL352" s="51"/>
      <c r="LNM352" s="51"/>
      <c r="LNN352" s="51"/>
      <c r="LNO352" s="51"/>
      <c r="LNP352" s="51"/>
      <c r="LNQ352" s="51"/>
      <c r="LNR352" s="51"/>
      <c r="LNS352" s="51"/>
      <c r="LNT352" s="51"/>
      <c r="LNU352" s="51"/>
      <c r="LNV352" s="51"/>
      <c r="LNW352" s="51"/>
      <c r="LNX352" s="51"/>
      <c r="LNY352" s="51"/>
      <c r="LNZ352" s="51"/>
      <c r="LOA352" s="51"/>
      <c r="LOB352" s="51"/>
      <c r="LOC352" s="51"/>
      <c r="LOD352" s="51"/>
      <c r="LOE352" s="51"/>
      <c r="LOF352" s="51"/>
      <c r="LOG352" s="51"/>
      <c r="LOH352" s="51"/>
      <c r="LOI352" s="51"/>
      <c r="LOJ352" s="51"/>
      <c r="LOK352" s="51"/>
      <c r="LOL352" s="51"/>
      <c r="LOM352" s="51"/>
      <c r="LON352" s="51"/>
      <c r="LOO352" s="51"/>
      <c r="LOP352" s="51"/>
      <c r="LOQ352" s="51"/>
      <c r="LOR352" s="51"/>
      <c r="LOS352" s="51"/>
      <c r="LOT352" s="51"/>
      <c r="LOU352" s="51"/>
      <c r="LOV352" s="51"/>
      <c r="LOW352" s="51"/>
      <c r="LOX352" s="51"/>
      <c r="LOY352" s="51"/>
      <c r="LOZ352" s="51"/>
      <c r="LPA352" s="51"/>
      <c r="LPB352" s="51"/>
      <c r="LPC352" s="51"/>
      <c r="LPD352" s="51"/>
      <c r="LPE352" s="51"/>
      <c r="LPF352" s="51"/>
      <c r="LPG352" s="51"/>
      <c r="LPH352" s="51"/>
      <c r="LPI352" s="51"/>
      <c r="LPJ352" s="51"/>
      <c r="LPK352" s="51"/>
      <c r="LPL352" s="51"/>
      <c r="LPM352" s="51"/>
      <c r="LPN352" s="51"/>
      <c r="LPO352" s="51"/>
      <c r="LPP352" s="51"/>
      <c r="LPQ352" s="51"/>
      <c r="LPR352" s="51"/>
      <c r="LPS352" s="51"/>
      <c r="LPT352" s="51"/>
      <c r="LPU352" s="51"/>
      <c r="LPV352" s="51"/>
      <c r="LPW352" s="51"/>
      <c r="LPX352" s="51"/>
      <c r="LPY352" s="51"/>
      <c r="LPZ352" s="51"/>
      <c r="LQA352" s="51"/>
      <c r="LQB352" s="51"/>
      <c r="LQC352" s="51"/>
      <c r="LQD352" s="51"/>
      <c r="LQE352" s="51"/>
      <c r="LQF352" s="51"/>
      <c r="LQG352" s="51"/>
      <c r="LQH352" s="51"/>
      <c r="LQI352" s="51"/>
      <c r="LQJ352" s="51"/>
      <c r="LQK352" s="51"/>
      <c r="LQL352" s="51"/>
      <c r="LQM352" s="51"/>
      <c r="LQN352" s="51"/>
      <c r="LQO352" s="51"/>
      <c r="LQP352" s="51"/>
      <c r="LQQ352" s="51"/>
      <c r="LQR352" s="51"/>
      <c r="LQS352" s="51"/>
      <c r="LQT352" s="51"/>
      <c r="LQU352" s="51"/>
      <c r="LQV352" s="51"/>
      <c r="LQW352" s="51"/>
      <c r="LQX352" s="51"/>
      <c r="LQY352" s="51"/>
      <c r="LQZ352" s="51"/>
      <c r="LRA352" s="51"/>
      <c r="LRB352" s="51"/>
      <c r="LRC352" s="51"/>
      <c r="LRD352" s="51"/>
      <c r="LRE352" s="51"/>
      <c r="LRF352" s="51"/>
      <c r="LRG352" s="51"/>
      <c r="LRH352" s="51"/>
      <c r="LRI352" s="51"/>
      <c r="LRJ352" s="51"/>
      <c r="LRK352" s="51"/>
      <c r="LRL352" s="51"/>
      <c r="LRM352" s="51"/>
      <c r="LRN352" s="51"/>
      <c r="LRO352" s="51"/>
      <c r="LRP352" s="51"/>
      <c r="LRQ352" s="51"/>
      <c r="LRR352" s="51"/>
      <c r="LRS352" s="51"/>
      <c r="LRT352" s="51"/>
      <c r="LRU352" s="51"/>
      <c r="LRV352" s="51"/>
      <c r="LRW352" s="51"/>
      <c r="LRX352" s="51"/>
      <c r="LRY352" s="51"/>
      <c r="LRZ352" s="51"/>
      <c r="LSA352" s="51"/>
      <c r="LSB352" s="51"/>
      <c r="LSC352" s="51"/>
      <c r="LSD352" s="51"/>
      <c r="LSE352" s="51"/>
      <c r="LSF352" s="51"/>
      <c r="LSG352" s="51"/>
      <c r="LSH352" s="51"/>
      <c r="LSI352" s="51"/>
      <c r="LSJ352" s="51"/>
      <c r="LSK352" s="51"/>
      <c r="LSL352" s="51"/>
      <c r="LSM352" s="51"/>
      <c r="LSN352" s="51"/>
      <c r="LSO352" s="51"/>
      <c r="LSP352" s="51"/>
      <c r="LSQ352" s="51"/>
      <c r="LSR352" s="51"/>
      <c r="LSS352" s="51"/>
      <c r="LST352" s="51"/>
      <c r="LSU352" s="51"/>
      <c r="LSV352" s="51"/>
      <c r="LSW352" s="51"/>
      <c r="LSX352" s="51"/>
      <c r="LSY352" s="51"/>
      <c r="LSZ352" s="51"/>
      <c r="LTA352" s="51"/>
      <c r="LTB352" s="51"/>
      <c r="LTC352" s="51"/>
      <c r="LTD352" s="51"/>
      <c r="LTE352" s="51"/>
      <c r="LTF352" s="51"/>
      <c r="LTG352" s="51"/>
      <c r="LTH352" s="51"/>
      <c r="LTI352" s="51"/>
      <c r="LTJ352" s="51"/>
      <c r="LTK352" s="51"/>
      <c r="LTL352" s="51"/>
      <c r="LTM352" s="51"/>
      <c r="LTN352" s="51"/>
      <c r="LTO352" s="51"/>
      <c r="LTP352" s="51"/>
      <c r="LTQ352" s="51"/>
      <c r="LTR352" s="51"/>
      <c r="LTS352" s="51"/>
      <c r="LTT352" s="51"/>
      <c r="LTU352" s="51"/>
      <c r="LTV352" s="51"/>
      <c r="LTW352" s="51"/>
      <c r="LTX352" s="51"/>
      <c r="LTY352" s="51"/>
      <c r="LTZ352" s="51"/>
      <c r="LUA352" s="51"/>
      <c r="LUB352" s="51"/>
      <c r="LUC352" s="51"/>
      <c r="LUD352" s="51"/>
      <c r="LUE352" s="51"/>
      <c r="LUF352" s="51"/>
      <c r="LUG352" s="51"/>
      <c r="LUH352" s="51"/>
      <c r="LUI352" s="51"/>
      <c r="LUJ352" s="51"/>
      <c r="LUK352" s="51"/>
      <c r="LUL352" s="51"/>
      <c r="LUM352" s="51"/>
      <c r="LUN352" s="51"/>
      <c r="LUO352" s="51"/>
      <c r="LUP352" s="51"/>
      <c r="LUQ352" s="51"/>
      <c r="LUR352" s="51"/>
      <c r="LUS352" s="51"/>
      <c r="LUT352" s="51"/>
      <c r="LUU352" s="51"/>
      <c r="LUV352" s="51"/>
      <c r="LUW352" s="51"/>
      <c r="LUX352" s="51"/>
      <c r="LUY352" s="51"/>
      <c r="LUZ352" s="51"/>
      <c r="LVA352" s="51"/>
      <c r="LVB352" s="51"/>
      <c r="LVC352" s="51"/>
      <c r="LVD352" s="51"/>
      <c r="LVE352" s="51"/>
      <c r="LVF352" s="51"/>
      <c r="LVG352" s="51"/>
      <c r="LVH352" s="51"/>
      <c r="LVI352" s="51"/>
      <c r="LVJ352" s="51"/>
      <c r="LVK352" s="51"/>
      <c r="LVL352" s="51"/>
      <c r="LVM352" s="51"/>
      <c r="LVN352" s="51"/>
      <c r="LVO352" s="51"/>
      <c r="LVP352" s="51"/>
      <c r="LVQ352" s="51"/>
      <c r="LVR352" s="51"/>
      <c r="LVS352" s="51"/>
      <c r="LVT352" s="51"/>
      <c r="LVU352" s="51"/>
      <c r="LVV352" s="51"/>
      <c r="LVW352" s="51"/>
      <c r="LVX352" s="51"/>
      <c r="LVY352" s="51"/>
      <c r="LVZ352" s="51"/>
      <c r="LWA352" s="51"/>
      <c r="LWB352" s="51"/>
      <c r="LWC352" s="51"/>
      <c r="LWD352" s="51"/>
      <c r="LWE352" s="51"/>
      <c r="LWF352" s="51"/>
      <c r="LWG352" s="51"/>
      <c r="LWH352" s="51"/>
      <c r="LWI352" s="51"/>
      <c r="LWJ352" s="51"/>
      <c r="LWK352" s="51"/>
      <c r="LWL352" s="51"/>
      <c r="LWM352" s="51"/>
      <c r="LWN352" s="51"/>
      <c r="LWO352" s="51"/>
      <c r="LWP352" s="51"/>
      <c r="LWQ352" s="51"/>
      <c r="LWR352" s="51"/>
      <c r="LWS352" s="51"/>
      <c r="LWT352" s="51"/>
      <c r="LWU352" s="51"/>
      <c r="LWV352" s="51"/>
      <c r="LWW352" s="51"/>
      <c r="LWX352" s="51"/>
      <c r="LWY352" s="51"/>
      <c r="LWZ352" s="51"/>
      <c r="LXA352" s="51"/>
      <c r="LXB352" s="51"/>
      <c r="LXC352" s="51"/>
      <c r="LXD352" s="51"/>
      <c r="LXE352" s="51"/>
      <c r="LXF352" s="51"/>
      <c r="LXG352" s="51"/>
      <c r="LXH352" s="51"/>
      <c r="LXI352" s="51"/>
      <c r="LXJ352" s="51"/>
      <c r="LXK352" s="51"/>
      <c r="LXL352" s="51"/>
      <c r="LXM352" s="51"/>
      <c r="LXN352" s="51"/>
      <c r="LXO352" s="51"/>
      <c r="LXP352" s="51"/>
      <c r="LXQ352" s="51"/>
      <c r="LXR352" s="51"/>
      <c r="LXS352" s="51"/>
      <c r="LXT352" s="51"/>
      <c r="LXU352" s="51"/>
      <c r="LXV352" s="51"/>
      <c r="LXW352" s="51"/>
      <c r="LXX352" s="51"/>
      <c r="LXY352" s="51"/>
      <c r="LXZ352" s="51"/>
      <c r="LYA352" s="51"/>
      <c r="LYB352" s="51"/>
      <c r="LYC352" s="51"/>
      <c r="LYD352" s="51"/>
      <c r="LYE352" s="51"/>
      <c r="LYF352" s="51"/>
      <c r="LYG352" s="51"/>
      <c r="LYH352" s="51"/>
      <c r="LYI352" s="51"/>
      <c r="LYJ352" s="51"/>
      <c r="LYK352" s="51"/>
      <c r="LYL352" s="51"/>
      <c r="LYM352" s="51"/>
      <c r="LYN352" s="51"/>
      <c r="LYO352" s="51"/>
      <c r="LYP352" s="51"/>
      <c r="LYQ352" s="51"/>
      <c r="LYR352" s="51"/>
      <c r="LYS352" s="51"/>
      <c r="LYT352" s="51"/>
      <c r="LYU352" s="51"/>
      <c r="LYV352" s="51"/>
      <c r="LYW352" s="51"/>
      <c r="LYX352" s="51"/>
      <c r="LYY352" s="51"/>
      <c r="LYZ352" s="51"/>
      <c r="LZA352" s="51"/>
      <c r="LZB352" s="51"/>
      <c r="LZC352" s="51"/>
      <c r="LZD352" s="51"/>
      <c r="LZE352" s="51"/>
      <c r="LZF352" s="51"/>
      <c r="LZG352" s="51"/>
      <c r="LZH352" s="51"/>
      <c r="LZI352" s="51"/>
      <c r="LZJ352" s="51"/>
      <c r="LZK352" s="51"/>
      <c r="LZL352" s="51"/>
      <c r="LZM352" s="51"/>
      <c r="LZN352" s="51"/>
      <c r="LZO352" s="51"/>
      <c r="LZP352" s="51"/>
      <c r="LZQ352" s="51"/>
      <c r="LZR352" s="51"/>
      <c r="LZS352" s="51"/>
      <c r="LZT352" s="51"/>
      <c r="LZU352" s="51"/>
      <c r="LZV352" s="51"/>
      <c r="LZW352" s="51"/>
      <c r="LZX352" s="51"/>
      <c r="LZY352" s="51"/>
      <c r="LZZ352" s="51"/>
      <c r="MAA352" s="51"/>
      <c r="MAB352" s="51"/>
      <c r="MAC352" s="51"/>
      <c r="MAD352" s="51"/>
      <c r="MAE352" s="51"/>
      <c r="MAF352" s="51"/>
      <c r="MAG352" s="51"/>
      <c r="MAH352" s="51"/>
      <c r="MAI352" s="51"/>
      <c r="MAJ352" s="51"/>
      <c r="MAK352" s="51"/>
      <c r="MAL352" s="51"/>
      <c r="MAM352" s="51"/>
      <c r="MAN352" s="51"/>
      <c r="MAO352" s="51"/>
      <c r="MAP352" s="51"/>
      <c r="MAQ352" s="51"/>
      <c r="MAR352" s="51"/>
      <c r="MAS352" s="51"/>
      <c r="MAT352" s="51"/>
      <c r="MAU352" s="51"/>
      <c r="MAV352" s="51"/>
      <c r="MAW352" s="51"/>
      <c r="MAX352" s="51"/>
      <c r="MAY352" s="51"/>
      <c r="MAZ352" s="51"/>
      <c r="MBA352" s="51"/>
      <c r="MBB352" s="51"/>
      <c r="MBC352" s="51"/>
      <c r="MBD352" s="51"/>
      <c r="MBE352" s="51"/>
      <c r="MBF352" s="51"/>
      <c r="MBG352" s="51"/>
      <c r="MBH352" s="51"/>
      <c r="MBI352" s="51"/>
      <c r="MBJ352" s="51"/>
      <c r="MBK352" s="51"/>
      <c r="MBL352" s="51"/>
      <c r="MBM352" s="51"/>
      <c r="MBN352" s="51"/>
      <c r="MBO352" s="51"/>
      <c r="MBP352" s="51"/>
      <c r="MBQ352" s="51"/>
      <c r="MBR352" s="51"/>
      <c r="MBS352" s="51"/>
      <c r="MBT352" s="51"/>
      <c r="MBU352" s="51"/>
      <c r="MBV352" s="51"/>
      <c r="MBW352" s="51"/>
      <c r="MBX352" s="51"/>
      <c r="MBY352" s="51"/>
      <c r="MBZ352" s="51"/>
      <c r="MCA352" s="51"/>
      <c r="MCB352" s="51"/>
      <c r="MCC352" s="51"/>
      <c r="MCD352" s="51"/>
      <c r="MCE352" s="51"/>
      <c r="MCF352" s="51"/>
      <c r="MCG352" s="51"/>
      <c r="MCH352" s="51"/>
      <c r="MCI352" s="51"/>
      <c r="MCJ352" s="51"/>
      <c r="MCK352" s="51"/>
      <c r="MCL352" s="51"/>
      <c r="MCM352" s="51"/>
      <c r="MCN352" s="51"/>
      <c r="MCO352" s="51"/>
      <c r="MCP352" s="51"/>
      <c r="MCQ352" s="51"/>
      <c r="MCR352" s="51"/>
      <c r="MCS352" s="51"/>
      <c r="MCT352" s="51"/>
      <c r="MCU352" s="51"/>
      <c r="MCV352" s="51"/>
      <c r="MCW352" s="51"/>
      <c r="MCX352" s="51"/>
      <c r="MCY352" s="51"/>
      <c r="MCZ352" s="51"/>
      <c r="MDA352" s="51"/>
      <c r="MDB352" s="51"/>
      <c r="MDC352" s="51"/>
      <c r="MDD352" s="51"/>
      <c r="MDE352" s="51"/>
      <c r="MDF352" s="51"/>
      <c r="MDG352" s="51"/>
      <c r="MDH352" s="51"/>
      <c r="MDI352" s="51"/>
      <c r="MDJ352" s="51"/>
      <c r="MDK352" s="51"/>
      <c r="MDL352" s="51"/>
      <c r="MDM352" s="51"/>
      <c r="MDN352" s="51"/>
      <c r="MDO352" s="51"/>
      <c r="MDP352" s="51"/>
      <c r="MDQ352" s="51"/>
      <c r="MDR352" s="51"/>
      <c r="MDS352" s="51"/>
      <c r="MDT352" s="51"/>
      <c r="MDU352" s="51"/>
      <c r="MDV352" s="51"/>
      <c r="MDW352" s="51"/>
      <c r="MDX352" s="51"/>
      <c r="MDY352" s="51"/>
      <c r="MDZ352" s="51"/>
      <c r="MEA352" s="51"/>
      <c r="MEB352" s="51"/>
      <c r="MEC352" s="51"/>
      <c r="MED352" s="51"/>
      <c r="MEE352" s="51"/>
      <c r="MEF352" s="51"/>
      <c r="MEG352" s="51"/>
      <c r="MEH352" s="51"/>
      <c r="MEI352" s="51"/>
      <c r="MEJ352" s="51"/>
      <c r="MEK352" s="51"/>
      <c r="MEL352" s="51"/>
      <c r="MEM352" s="51"/>
      <c r="MEN352" s="51"/>
      <c r="MEO352" s="51"/>
      <c r="MEP352" s="51"/>
      <c r="MEQ352" s="51"/>
      <c r="MER352" s="51"/>
      <c r="MES352" s="51"/>
      <c r="MET352" s="51"/>
      <c r="MEU352" s="51"/>
      <c r="MEV352" s="51"/>
      <c r="MEW352" s="51"/>
      <c r="MEX352" s="51"/>
      <c r="MEY352" s="51"/>
      <c r="MEZ352" s="51"/>
      <c r="MFA352" s="51"/>
      <c r="MFB352" s="51"/>
      <c r="MFC352" s="51"/>
      <c r="MFD352" s="51"/>
      <c r="MFE352" s="51"/>
      <c r="MFF352" s="51"/>
      <c r="MFG352" s="51"/>
      <c r="MFH352" s="51"/>
      <c r="MFI352" s="51"/>
      <c r="MFJ352" s="51"/>
      <c r="MFK352" s="51"/>
      <c r="MFL352" s="51"/>
      <c r="MFM352" s="51"/>
      <c r="MFN352" s="51"/>
      <c r="MFO352" s="51"/>
      <c r="MFP352" s="51"/>
      <c r="MFQ352" s="51"/>
      <c r="MFR352" s="51"/>
      <c r="MFS352" s="51"/>
      <c r="MFT352" s="51"/>
      <c r="MFU352" s="51"/>
      <c r="MFV352" s="51"/>
      <c r="MFW352" s="51"/>
      <c r="MFX352" s="51"/>
      <c r="MFY352" s="51"/>
      <c r="MFZ352" s="51"/>
      <c r="MGA352" s="51"/>
      <c r="MGB352" s="51"/>
      <c r="MGC352" s="51"/>
      <c r="MGD352" s="51"/>
      <c r="MGE352" s="51"/>
      <c r="MGF352" s="51"/>
      <c r="MGG352" s="51"/>
      <c r="MGH352" s="51"/>
      <c r="MGI352" s="51"/>
      <c r="MGJ352" s="51"/>
      <c r="MGK352" s="51"/>
      <c r="MGL352" s="51"/>
      <c r="MGM352" s="51"/>
      <c r="MGN352" s="51"/>
      <c r="MGO352" s="51"/>
      <c r="MGP352" s="51"/>
      <c r="MGQ352" s="51"/>
      <c r="MGR352" s="51"/>
      <c r="MGS352" s="51"/>
      <c r="MGT352" s="51"/>
      <c r="MGU352" s="51"/>
      <c r="MGV352" s="51"/>
      <c r="MGW352" s="51"/>
      <c r="MGX352" s="51"/>
      <c r="MGY352" s="51"/>
      <c r="MGZ352" s="51"/>
      <c r="MHA352" s="51"/>
      <c r="MHB352" s="51"/>
      <c r="MHC352" s="51"/>
      <c r="MHD352" s="51"/>
      <c r="MHE352" s="51"/>
      <c r="MHF352" s="51"/>
      <c r="MHG352" s="51"/>
      <c r="MHH352" s="51"/>
      <c r="MHI352" s="51"/>
      <c r="MHJ352" s="51"/>
      <c r="MHK352" s="51"/>
      <c r="MHL352" s="51"/>
      <c r="MHM352" s="51"/>
      <c r="MHN352" s="51"/>
      <c r="MHO352" s="51"/>
      <c r="MHP352" s="51"/>
      <c r="MHQ352" s="51"/>
      <c r="MHR352" s="51"/>
      <c r="MHS352" s="51"/>
      <c r="MHT352" s="51"/>
      <c r="MHU352" s="51"/>
      <c r="MHV352" s="51"/>
      <c r="MHW352" s="51"/>
      <c r="MHX352" s="51"/>
      <c r="MHY352" s="51"/>
      <c r="MHZ352" s="51"/>
      <c r="MIA352" s="51"/>
      <c r="MIB352" s="51"/>
      <c r="MIC352" s="51"/>
      <c r="MID352" s="51"/>
      <c r="MIE352" s="51"/>
      <c r="MIF352" s="51"/>
      <c r="MIG352" s="51"/>
      <c r="MIH352" s="51"/>
      <c r="MII352" s="51"/>
      <c r="MIJ352" s="51"/>
      <c r="MIK352" s="51"/>
      <c r="MIL352" s="51"/>
      <c r="MIM352" s="51"/>
      <c r="MIN352" s="51"/>
      <c r="MIO352" s="51"/>
      <c r="MIP352" s="51"/>
      <c r="MIQ352" s="51"/>
      <c r="MIR352" s="51"/>
      <c r="MIS352" s="51"/>
      <c r="MIT352" s="51"/>
      <c r="MIU352" s="51"/>
      <c r="MIV352" s="51"/>
      <c r="MIW352" s="51"/>
      <c r="MIX352" s="51"/>
      <c r="MIY352" s="51"/>
      <c r="MIZ352" s="51"/>
      <c r="MJA352" s="51"/>
      <c r="MJB352" s="51"/>
      <c r="MJC352" s="51"/>
      <c r="MJD352" s="51"/>
      <c r="MJE352" s="51"/>
      <c r="MJF352" s="51"/>
      <c r="MJG352" s="51"/>
      <c r="MJH352" s="51"/>
      <c r="MJI352" s="51"/>
      <c r="MJJ352" s="51"/>
      <c r="MJK352" s="51"/>
      <c r="MJL352" s="51"/>
      <c r="MJM352" s="51"/>
      <c r="MJN352" s="51"/>
      <c r="MJO352" s="51"/>
      <c r="MJP352" s="51"/>
      <c r="MJQ352" s="51"/>
      <c r="MJR352" s="51"/>
      <c r="MJS352" s="51"/>
      <c r="MJT352" s="51"/>
      <c r="MJU352" s="51"/>
      <c r="MJV352" s="51"/>
      <c r="MJW352" s="51"/>
      <c r="MJX352" s="51"/>
      <c r="MJY352" s="51"/>
      <c r="MJZ352" s="51"/>
      <c r="MKA352" s="51"/>
      <c r="MKB352" s="51"/>
      <c r="MKC352" s="51"/>
      <c r="MKD352" s="51"/>
      <c r="MKE352" s="51"/>
      <c r="MKF352" s="51"/>
      <c r="MKG352" s="51"/>
      <c r="MKH352" s="51"/>
      <c r="MKI352" s="51"/>
      <c r="MKJ352" s="51"/>
      <c r="MKK352" s="51"/>
      <c r="MKL352" s="51"/>
      <c r="MKM352" s="51"/>
      <c r="MKN352" s="51"/>
      <c r="MKO352" s="51"/>
      <c r="MKP352" s="51"/>
      <c r="MKQ352" s="51"/>
      <c r="MKR352" s="51"/>
      <c r="MKS352" s="51"/>
      <c r="MKT352" s="51"/>
      <c r="MKU352" s="51"/>
      <c r="MKV352" s="51"/>
      <c r="MKW352" s="51"/>
      <c r="MKX352" s="51"/>
      <c r="MKY352" s="51"/>
      <c r="MKZ352" s="51"/>
      <c r="MLA352" s="51"/>
      <c r="MLB352" s="51"/>
      <c r="MLC352" s="51"/>
      <c r="MLD352" s="51"/>
      <c r="MLE352" s="51"/>
      <c r="MLF352" s="51"/>
      <c r="MLG352" s="51"/>
      <c r="MLH352" s="51"/>
      <c r="MLI352" s="51"/>
      <c r="MLJ352" s="51"/>
      <c r="MLK352" s="51"/>
      <c r="MLL352" s="51"/>
      <c r="MLM352" s="51"/>
      <c r="MLN352" s="51"/>
      <c r="MLO352" s="51"/>
      <c r="MLP352" s="51"/>
      <c r="MLQ352" s="51"/>
      <c r="MLR352" s="51"/>
      <c r="MLS352" s="51"/>
      <c r="MLT352" s="51"/>
      <c r="MLU352" s="51"/>
      <c r="MLV352" s="51"/>
      <c r="MLW352" s="51"/>
      <c r="MLX352" s="51"/>
      <c r="MLY352" s="51"/>
      <c r="MLZ352" s="51"/>
      <c r="MMA352" s="51"/>
      <c r="MMB352" s="51"/>
      <c r="MMC352" s="51"/>
      <c r="MMD352" s="51"/>
      <c r="MME352" s="51"/>
      <c r="MMF352" s="51"/>
      <c r="MMG352" s="51"/>
      <c r="MMH352" s="51"/>
      <c r="MMI352" s="51"/>
      <c r="MMJ352" s="51"/>
      <c r="MMK352" s="51"/>
      <c r="MML352" s="51"/>
      <c r="MMM352" s="51"/>
      <c r="MMN352" s="51"/>
      <c r="MMO352" s="51"/>
      <c r="MMP352" s="51"/>
      <c r="MMQ352" s="51"/>
      <c r="MMR352" s="51"/>
      <c r="MMS352" s="51"/>
      <c r="MMT352" s="51"/>
      <c r="MMU352" s="51"/>
      <c r="MMV352" s="51"/>
      <c r="MMW352" s="51"/>
      <c r="MMX352" s="51"/>
      <c r="MMY352" s="51"/>
      <c r="MMZ352" s="51"/>
      <c r="MNA352" s="51"/>
      <c r="MNB352" s="51"/>
      <c r="MNC352" s="51"/>
      <c r="MND352" s="51"/>
      <c r="MNE352" s="51"/>
      <c r="MNF352" s="51"/>
      <c r="MNG352" s="51"/>
      <c r="MNH352" s="51"/>
      <c r="MNI352" s="51"/>
      <c r="MNJ352" s="51"/>
      <c r="MNK352" s="51"/>
      <c r="MNL352" s="51"/>
      <c r="MNM352" s="51"/>
      <c r="MNN352" s="51"/>
      <c r="MNO352" s="51"/>
      <c r="MNP352" s="51"/>
      <c r="MNQ352" s="51"/>
      <c r="MNR352" s="51"/>
      <c r="MNS352" s="51"/>
      <c r="MNT352" s="51"/>
      <c r="MNU352" s="51"/>
      <c r="MNV352" s="51"/>
      <c r="MNW352" s="51"/>
      <c r="MNX352" s="51"/>
      <c r="MNY352" s="51"/>
      <c r="MNZ352" s="51"/>
      <c r="MOA352" s="51"/>
      <c r="MOB352" s="51"/>
      <c r="MOC352" s="51"/>
      <c r="MOD352" s="51"/>
      <c r="MOE352" s="51"/>
      <c r="MOF352" s="51"/>
      <c r="MOG352" s="51"/>
      <c r="MOH352" s="51"/>
      <c r="MOI352" s="51"/>
      <c r="MOJ352" s="51"/>
      <c r="MOK352" s="51"/>
      <c r="MOL352" s="51"/>
      <c r="MOM352" s="51"/>
      <c r="MON352" s="51"/>
      <c r="MOO352" s="51"/>
      <c r="MOP352" s="51"/>
      <c r="MOQ352" s="51"/>
      <c r="MOR352" s="51"/>
      <c r="MOS352" s="51"/>
      <c r="MOT352" s="51"/>
      <c r="MOU352" s="51"/>
      <c r="MOV352" s="51"/>
      <c r="MOW352" s="51"/>
      <c r="MOX352" s="51"/>
      <c r="MOY352" s="51"/>
      <c r="MOZ352" s="51"/>
      <c r="MPA352" s="51"/>
      <c r="MPB352" s="51"/>
      <c r="MPC352" s="51"/>
      <c r="MPD352" s="51"/>
      <c r="MPE352" s="51"/>
      <c r="MPF352" s="51"/>
      <c r="MPG352" s="51"/>
      <c r="MPH352" s="51"/>
      <c r="MPI352" s="51"/>
      <c r="MPJ352" s="51"/>
      <c r="MPK352" s="51"/>
      <c r="MPL352" s="51"/>
      <c r="MPM352" s="51"/>
      <c r="MPN352" s="51"/>
      <c r="MPO352" s="51"/>
      <c r="MPP352" s="51"/>
      <c r="MPQ352" s="51"/>
      <c r="MPR352" s="51"/>
      <c r="MPS352" s="51"/>
      <c r="MPT352" s="51"/>
      <c r="MPU352" s="51"/>
      <c r="MPV352" s="51"/>
      <c r="MPW352" s="51"/>
      <c r="MPX352" s="51"/>
      <c r="MPY352" s="51"/>
      <c r="MPZ352" s="51"/>
      <c r="MQA352" s="51"/>
      <c r="MQB352" s="51"/>
      <c r="MQC352" s="51"/>
      <c r="MQD352" s="51"/>
      <c r="MQE352" s="51"/>
      <c r="MQF352" s="51"/>
      <c r="MQG352" s="51"/>
      <c r="MQH352" s="51"/>
      <c r="MQI352" s="51"/>
      <c r="MQJ352" s="51"/>
      <c r="MQK352" s="51"/>
      <c r="MQL352" s="51"/>
      <c r="MQM352" s="51"/>
      <c r="MQN352" s="51"/>
      <c r="MQO352" s="51"/>
      <c r="MQP352" s="51"/>
      <c r="MQQ352" s="51"/>
      <c r="MQR352" s="51"/>
      <c r="MQS352" s="51"/>
      <c r="MQT352" s="51"/>
      <c r="MQU352" s="51"/>
      <c r="MQV352" s="51"/>
      <c r="MQW352" s="51"/>
      <c r="MQX352" s="51"/>
      <c r="MQY352" s="51"/>
      <c r="MQZ352" s="51"/>
      <c r="MRA352" s="51"/>
      <c r="MRB352" s="51"/>
      <c r="MRC352" s="51"/>
      <c r="MRD352" s="51"/>
      <c r="MRE352" s="51"/>
      <c r="MRF352" s="51"/>
      <c r="MRG352" s="51"/>
      <c r="MRH352" s="51"/>
      <c r="MRI352" s="51"/>
      <c r="MRJ352" s="51"/>
      <c r="MRK352" s="51"/>
      <c r="MRL352" s="51"/>
      <c r="MRM352" s="51"/>
      <c r="MRN352" s="51"/>
      <c r="MRO352" s="51"/>
      <c r="MRP352" s="51"/>
      <c r="MRQ352" s="51"/>
      <c r="MRR352" s="51"/>
      <c r="MRS352" s="51"/>
      <c r="MRT352" s="51"/>
      <c r="MRU352" s="51"/>
      <c r="MRV352" s="51"/>
      <c r="MRW352" s="51"/>
      <c r="MRX352" s="51"/>
      <c r="MRY352" s="51"/>
      <c r="MRZ352" s="51"/>
      <c r="MSA352" s="51"/>
      <c r="MSB352" s="51"/>
      <c r="MSC352" s="51"/>
      <c r="MSD352" s="51"/>
      <c r="MSE352" s="51"/>
      <c r="MSF352" s="51"/>
      <c r="MSG352" s="51"/>
      <c r="MSH352" s="51"/>
      <c r="MSI352" s="51"/>
      <c r="MSJ352" s="51"/>
      <c r="MSK352" s="51"/>
      <c r="MSL352" s="51"/>
      <c r="MSM352" s="51"/>
      <c r="MSN352" s="51"/>
      <c r="MSO352" s="51"/>
      <c r="MSP352" s="51"/>
      <c r="MSQ352" s="51"/>
      <c r="MSR352" s="51"/>
      <c r="MSS352" s="51"/>
      <c r="MST352" s="51"/>
      <c r="MSU352" s="51"/>
      <c r="MSV352" s="51"/>
      <c r="MSW352" s="51"/>
      <c r="MSX352" s="51"/>
      <c r="MSY352" s="51"/>
      <c r="MSZ352" s="51"/>
      <c r="MTA352" s="51"/>
      <c r="MTB352" s="51"/>
      <c r="MTC352" s="51"/>
      <c r="MTD352" s="51"/>
      <c r="MTE352" s="51"/>
      <c r="MTF352" s="51"/>
      <c r="MTG352" s="51"/>
      <c r="MTH352" s="51"/>
      <c r="MTI352" s="51"/>
      <c r="MTJ352" s="51"/>
      <c r="MTK352" s="51"/>
      <c r="MTL352" s="51"/>
      <c r="MTM352" s="51"/>
      <c r="MTN352" s="51"/>
      <c r="MTO352" s="51"/>
      <c r="MTP352" s="51"/>
      <c r="MTQ352" s="51"/>
      <c r="MTR352" s="51"/>
      <c r="MTS352" s="51"/>
      <c r="MTT352" s="51"/>
      <c r="MTU352" s="51"/>
      <c r="MTV352" s="51"/>
      <c r="MTW352" s="51"/>
      <c r="MTX352" s="51"/>
      <c r="MTY352" s="51"/>
      <c r="MTZ352" s="51"/>
      <c r="MUA352" s="51"/>
      <c r="MUB352" s="51"/>
      <c r="MUC352" s="51"/>
      <c r="MUD352" s="51"/>
      <c r="MUE352" s="51"/>
      <c r="MUF352" s="51"/>
      <c r="MUG352" s="51"/>
      <c r="MUH352" s="51"/>
      <c r="MUI352" s="51"/>
      <c r="MUJ352" s="51"/>
      <c r="MUK352" s="51"/>
      <c r="MUL352" s="51"/>
      <c r="MUM352" s="51"/>
      <c r="MUN352" s="51"/>
      <c r="MUO352" s="51"/>
      <c r="MUP352" s="51"/>
      <c r="MUQ352" s="51"/>
      <c r="MUR352" s="51"/>
      <c r="MUS352" s="51"/>
      <c r="MUT352" s="51"/>
      <c r="MUU352" s="51"/>
      <c r="MUV352" s="51"/>
      <c r="MUW352" s="51"/>
      <c r="MUX352" s="51"/>
      <c r="MUY352" s="51"/>
      <c r="MUZ352" s="51"/>
      <c r="MVA352" s="51"/>
      <c r="MVB352" s="51"/>
      <c r="MVC352" s="51"/>
      <c r="MVD352" s="51"/>
      <c r="MVE352" s="51"/>
      <c r="MVF352" s="51"/>
      <c r="MVG352" s="51"/>
      <c r="MVH352" s="51"/>
      <c r="MVI352" s="51"/>
      <c r="MVJ352" s="51"/>
      <c r="MVK352" s="51"/>
      <c r="MVL352" s="51"/>
      <c r="MVM352" s="51"/>
      <c r="MVN352" s="51"/>
      <c r="MVO352" s="51"/>
      <c r="MVP352" s="51"/>
      <c r="MVQ352" s="51"/>
      <c r="MVR352" s="51"/>
      <c r="MVS352" s="51"/>
      <c r="MVT352" s="51"/>
      <c r="MVU352" s="51"/>
      <c r="MVV352" s="51"/>
      <c r="MVW352" s="51"/>
      <c r="MVX352" s="51"/>
      <c r="MVY352" s="51"/>
      <c r="MVZ352" s="51"/>
      <c r="MWA352" s="51"/>
      <c r="MWB352" s="51"/>
      <c r="MWC352" s="51"/>
      <c r="MWD352" s="51"/>
      <c r="MWE352" s="51"/>
      <c r="MWF352" s="51"/>
      <c r="MWG352" s="51"/>
      <c r="MWH352" s="51"/>
      <c r="MWI352" s="51"/>
      <c r="MWJ352" s="51"/>
      <c r="MWK352" s="51"/>
      <c r="MWL352" s="51"/>
      <c r="MWM352" s="51"/>
      <c r="MWN352" s="51"/>
      <c r="MWO352" s="51"/>
      <c r="MWP352" s="51"/>
      <c r="MWQ352" s="51"/>
      <c r="MWR352" s="51"/>
      <c r="MWS352" s="51"/>
      <c r="MWT352" s="51"/>
      <c r="MWU352" s="51"/>
      <c r="MWV352" s="51"/>
      <c r="MWW352" s="51"/>
      <c r="MWX352" s="51"/>
      <c r="MWY352" s="51"/>
      <c r="MWZ352" s="51"/>
      <c r="MXA352" s="51"/>
      <c r="MXB352" s="51"/>
      <c r="MXC352" s="51"/>
      <c r="MXD352" s="51"/>
      <c r="MXE352" s="51"/>
      <c r="MXF352" s="51"/>
      <c r="MXG352" s="51"/>
      <c r="MXH352" s="51"/>
      <c r="MXI352" s="51"/>
      <c r="MXJ352" s="51"/>
      <c r="MXK352" s="51"/>
      <c r="MXL352" s="51"/>
      <c r="MXM352" s="51"/>
      <c r="MXN352" s="51"/>
      <c r="MXO352" s="51"/>
      <c r="MXP352" s="51"/>
      <c r="MXQ352" s="51"/>
      <c r="MXR352" s="51"/>
      <c r="MXS352" s="51"/>
      <c r="MXT352" s="51"/>
      <c r="MXU352" s="51"/>
      <c r="MXV352" s="51"/>
      <c r="MXW352" s="51"/>
      <c r="MXX352" s="51"/>
      <c r="MXY352" s="51"/>
      <c r="MXZ352" s="51"/>
      <c r="MYA352" s="51"/>
      <c r="MYB352" s="51"/>
      <c r="MYC352" s="51"/>
      <c r="MYD352" s="51"/>
      <c r="MYE352" s="51"/>
      <c r="MYF352" s="51"/>
      <c r="MYG352" s="51"/>
      <c r="MYH352" s="51"/>
      <c r="MYI352" s="51"/>
      <c r="MYJ352" s="51"/>
      <c r="MYK352" s="51"/>
      <c r="MYL352" s="51"/>
      <c r="MYM352" s="51"/>
      <c r="MYN352" s="51"/>
      <c r="MYO352" s="51"/>
      <c r="MYP352" s="51"/>
      <c r="MYQ352" s="51"/>
      <c r="MYR352" s="51"/>
      <c r="MYS352" s="51"/>
      <c r="MYT352" s="51"/>
      <c r="MYU352" s="51"/>
      <c r="MYV352" s="51"/>
      <c r="MYW352" s="51"/>
      <c r="MYX352" s="51"/>
      <c r="MYY352" s="51"/>
      <c r="MYZ352" s="51"/>
      <c r="MZA352" s="51"/>
      <c r="MZB352" s="51"/>
      <c r="MZC352" s="51"/>
      <c r="MZD352" s="51"/>
      <c r="MZE352" s="51"/>
      <c r="MZF352" s="51"/>
      <c r="MZG352" s="51"/>
      <c r="MZH352" s="51"/>
      <c r="MZI352" s="51"/>
      <c r="MZJ352" s="51"/>
      <c r="MZK352" s="51"/>
      <c r="MZL352" s="51"/>
      <c r="MZM352" s="51"/>
      <c r="MZN352" s="51"/>
      <c r="MZO352" s="51"/>
      <c r="MZP352" s="51"/>
      <c r="MZQ352" s="51"/>
      <c r="MZR352" s="51"/>
      <c r="MZS352" s="51"/>
      <c r="MZT352" s="51"/>
      <c r="MZU352" s="51"/>
      <c r="MZV352" s="51"/>
      <c r="MZW352" s="51"/>
      <c r="MZX352" s="51"/>
      <c r="MZY352" s="51"/>
      <c r="MZZ352" s="51"/>
      <c r="NAA352" s="51"/>
      <c r="NAB352" s="51"/>
      <c r="NAC352" s="51"/>
      <c r="NAD352" s="51"/>
      <c r="NAE352" s="51"/>
      <c r="NAF352" s="51"/>
      <c r="NAG352" s="51"/>
      <c r="NAH352" s="51"/>
      <c r="NAI352" s="51"/>
      <c r="NAJ352" s="51"/>
      <c r="NAK352" s="51"/>
      <c r="NAL352" s="51"/>
      <c r="NAM352" s="51"/>
      <c r="NAN352" s="51"/>
      <c r="NAO352" s="51"/>
      <c r="NAP352" s="51"/>
      <c r="NAQ352" s="51"/>
      <c r="NAR352" s="51"/>
      <c r="NAS352" s="51"/>
      <c r="NAT352" s="51"/>
      <c r="NAU352" s="51"/>
      <c r="NAV352" s="51"/>
      <c r="NAW352" s="51"/>
      <c r="NAX352" s="51"/>
      <c r="NAY352" s="51"/>
      <c r="NAZ352" s="51"/>
      <c r="NBA352" s="51"/>
      <c r="NBB352" s="51"/>
      <c r="NBC352" s="51"/>
      <c r="NBD352" s="51"/>
      <c r="NBE352" s="51"/>
      <c r="NBF352" s="51"/>
      <c r="NBG352" s="51"/>
      <c r="NBH352" s="51"/>
      <c r="NBI352" s="51"/>
      <c r="NBJ352" s="51"/>
      <c r="NBK352" s="51"/>
      <c r="NBL352" s="51"/>
      <c r="NBM352" s="51"/>
      <c r="NBN352" s="51"/>
      <c r="NBO352" s="51"/>
      <c r="NBP352" s="51"/>
      <c r="NBQ352" s="51"/>
      <c r="NBR352" s="51"/>
      <c r="NBS352" s="51"/>
      <c r="NBT352" s="51"/>
      <c r="NBU352" s="51"/>
      <c r="NBV352" s="51"/>
      <c r="NBW352" s="51"/>
      <c r="NBX352" s="51"/>
      <c r="NBY352" s="51"/>
      <c r="NBZ352" s="51"/>
      <c r="NCA352" s="51"/>
      <c r="NCB352" s="51"/>
      <c r="NCC352" s="51"/>
      <c r="NCD352" s="51"/>
      <c r="NCE352" s="51"/>
      <c r="NCF352" s="51"/>
      <c r="NCG352" s="51"/>
      <c r="NCH352" s="51"/>
      <c r="NCI352" s="51"/>
      <c r="NCJ352" s="51"/>
      <c r="NCK352" s="51"/>
      <c r="NCL352" s="51"/>
      <c r="NCM352" s="51"/>
      <c r="NCN352" s="51"/>
      <c r="NCO352" s="51"/>
      <c r="NCP352" s="51"/>
      <c r="NCQ352" s="51"/>
      <c r="NCR352" s="51"/>
      <c r="NCS352" s="51"/>
      <c r="NCT352" s="51"/>
      <c r="NCU352" s="51"/>
      <c r="NCV352" s="51"/>
      <c r="NCW352" s="51"/>
      <c r="NCX352" s="51"/>
      <c r="NCY352" s="51"/>
      <c r="NCZ352" s="51"/>
      <c r="NDA352" s="51"/>
      <c r="NDB352" s="51"/>
      <c r="NDC352" s="51"/>
      <c r="NDD352" s="51"/>
      <c r="NDE352" s="51"/>
      <c r="NDF352" s="51"/>
      <c r="NDG352" s="51"/>
      <c r="NDH352" s="51"/>
      <c r="NDI352" s="51"/>
      <c r="NDJ352" s="51"/>
      <c r="NDK352" s="51"/>
      <c r="NDL352" s="51"/>
      <c r="NDM352" s="51"/>
      <c r="NDN352" s="51"/>
      <c r="NDO352" s="51"/>
      <c r="NDP352" s="51"/>
      <c r="NDQ352" s="51"/>
      <c r="NDR352" s="51"/>
      <c r="NDS352" s="51"/>
      <c r="NDT352" s="51"/>
      <c r="NDU352" s="51"/>
      <c r="NDV352" s="51"/>
      <c r="NDW352" s="51"/>
      <c r="NDX352" s="51"/>
      <c r="NDY352" s="51"/>
      <c r="NDZ352" s="51"/>
      <c r="NEA352" s="51"/>
      <c r="NEB352" s="51"/>
      <c r="NEC352" s="51"/>
      <c r="NED352" s="51"/>
      <c r="NEE352" s="51"/>
      <c r="NEF352" s="51"/>
      <c r="NEG352" s="51"/>
      <c r="NEH352" s="51"/>
      <c r="NEI352" s="51"/>
      <c r="NEJ352" s="51"/>
      <c r="NEK352" s="51"/>
      <c r="NEL352" s="51"/>
      <c r="NEM352" s="51"/>
      <c r="NEN352" s="51"/>
      <c r="NEO352" s="51"/>
      <c r="NEP352" s="51"/>
      <c r="NEQ352" s="51"/>
      <c r="NER352" s="51"/>
      <c r="NES352" s="51"/>
      <c r="NET352" s="51"/>
      <c r="NEU352" s="51"/>
      <c r="NEV352" s="51"/>
      <c r="NEW352" s="51"/>
      <c r="NEX352" s="51"/>
      <c r="NEY352" s="51"/>
      <c r="NEZ352" s="51"/>
      <c r="NFA352" s="51"/>
      <c r="NFB352" s="51"/>
      <c r="NFC352" s="51"/>
      <c r="NFD352" s="51"/>
      <c r="NFE352" s="51"/>
      <c r="NFF352" s="51"/>
      <c r="NFG352" s="51"/>
      <c r="NFH352" s="51"/>
      <c r="NFI352" s="51"/>
      <c r="NFJ352" s="51"/>
      <c r="NFK352" s="51"/>
      <c r="NFL352" s="51"/>
      <c r="NFM352" s="51"/>
      <c r="NFN352" s="51"/>
      <c r="NFO352" s="51"/>
      <c r="NFP352" s="51"/>
      <c r="NFQ352" s="51"/>
      <c r="NFR352" s="51"/>
      <c r="NFS352" s="51"/>
      <c r="NFT352" s="51"/>
      <c r="NFU352" s="51"/>
      <c r="NFV352" s="51"/>
      <c r="NFW352" s="51"/>
      <c r="NFX352" s="51"/>
      <c r="NFY352" s="51"/>
      <c r="NFZ352" s="51"/>
      <c r="NGA352" s="51"/>
      <c r="NGB352" s="51"/>
      <c r="NGC352" s="51"/>
      <c r="NGD352" s="51"/>
      <c r="NGE352" s="51"/>
      <c r="NGF352" s="51"/>
      <c r="NGG352" s="51"/>
      <c r="NGH352" s="51"/>
      <c r="NGI352" s="51"/>
      <c r="NGJ352" s="51"/>
      <c r="NGK352" s="51"/>
      <c r="NGL352" s="51"/>
      <c r="NGM352" s="51"/>
      <c r="NGN352" s="51"/>
      <c r="NGO352" s="51"/>
      <c r="NGP352" s="51"/>
      <c r="NGQ352" s="51"/>
      <c r="NGR352" s="51"/>
      <c r="NGS352" s="51"/>
      <c r="NGT352" s="51"/>
      <c r="NGU352" s="51"/>
      <c r="NGV352" s="51"/>
      <c r="NGW352" s="51"/>
      <c r="NGX352" s="51"/>
      <c r="NGY352" s="51"/>
      <c r="NGZ352" s="51"/>
      <c r="NHA352" s="51"/>
      <c r="NHB352" s="51"/>
      <c r="NHC352" s="51"/>
      <c r="NHD352" s="51"/>
      <c r="NHE352" s="51"/>
      <c r="NHF352" s="51"/>
      <c r="NHG352" s="51"/>
      <c r="NHH352" s="51"/>
      <c r="NHI352" s="51"/>
      <c r="NHJ352" s="51"/>
      <c r="NHK352" s="51"/>
      <c r="NHL352" s="51"/>
      <c r="NHM352" s="51"/>
      <c r="NHN352" s="51"/>
      <c r="NHO352" s="51"/>
      <c r="NHP352" s="51"/>
      <c r="NHQ352" s="51"/>
      <c r="NHR352" s="51"/>
      <c r="NHS352" s="51"/>
      <c r="NHT352" s="51"/>
      <c r="NHU352" s="51"/>
      <c r="NHV352" s="51"/>
      <c r="NHW352" s="51"/>
      <c r="NHX352" s="51"/>
      <c r="NHY352" s="51"/>
      <c r="NHZ352" s="51"/>
      <c r="NIA352" s="51"/>
      <c r="NIB352" s="51"/>
      <c r="NIC352" s="51"/>
      <c r="NID352" s="51"/>
      <c r="NIE352" s="51"/>
      <c r="NIF352" s="51"/>
      <c r="NIG352" s="51"/>
      <c r="NIH352" s="51"/>
      <c r="NII352" s="51"/>
      <c r="NIJ352" s="51"/>
      <c r="NIK352" s="51"/>
      <c r="NIL352" s="51"/>
      <c r="NIM352" s="51"/>
      <c r="NIN352" s="51"/>
      <c r="NIO352" s="51"/>
      <c r="NIP352" s="51"/>
      <c r="NIQ352" s="51"/>
      <c r="NIR352" s="51"/>
      <c r="NIS352" s="51"/>
      <c r="NIT352" s="51"/>
      <c r="NIU352" s="51"/>
      <c r="NIV352" s="51"/>
      <c r="NIW352" s="51"/>
      <c r="NIX352" s="51"/>
      <c r="NIY352" s="51"/>
      <c r="NIZ352" s="51"/>
      <c r="NJA352" s="51"/>
      <c r="NJB352" s="51"/>
      <c r="NJC352" s="51"/>
      <c r="NJD352" s="51"/>
      <c r="NJE352" s="51"/>
      <c r="NJF352" s="51"/>
      <c r="NJG352" s="51"/>
      <c r="NJH352" s="51"/>
      <c r="NJI352" s="51"/>
      <c r="NJJ352" s="51"/>
      <c r="NJK352" s="51"/>
      <c r="NJL352" s="51"/>
      <c r="NJM352" s="51"/>
      <c r="NJN352" s="51"/>
      <c r="NJO352" s="51"/>
      <c r="NJP352" s="51"/>
      <c r="NJQ352" s="51"/>
      <c r="NJR352" s="51"/>
      <c r="NJS352" s="51"/>
      <c r="NJT352" s="51"/>
      <c r="NJU352" s="51"/>
      <c r="NJV352" s="51"/>
      <c r="NJW352" s="51"/>
      <c r="NJX352" s="51"/>
      <c r="NJY352" s="51"/>
      <c r="NJZ352" s="51"/>
      <c r="NKA352" s="51"/>
      <c r="NKB352" s="51"/>
      <c r="NKC352" s="51"/>
      <c r="NKD352" s="51"/>
      <c r="NKE352" s="51"/>
      <c r="NKF352" s="51"/>
      <c r="NKG352" s="51"/>
      <c r="NKH352" s="51"/>
      <c r="NKI352" s="51"/>
      <c r="NKJ352" s="51"/>
      <c r="NKK352" s="51"/>
      <c r="NKL352" s="51"/>
      <c r="NKM352" s="51"/>
      <c r="NKN352" s="51"/>
      <c r="NKO352" s="51"/>
      <c r="NKP352" s="51"/>
      <c r="NKQ352" s="51"/>
      <c r="NKR352" s="51"/>
      <c r="NKS352" s="51"/>
      <c r="NKT352" s="51"/>
      <c r="NKU352" s="51"/>
      <c r="NKV352" s="51"/>
      <c r="NKW352" s="51"/>
      <c r="NKX352" s="51"/>
      <c r="NKY352" s="51"/>
      <c r="NKZ352" s="51"/>
      <c r="NLA352" s="51"/>
      <c r="NLB352" s="51"/>
      <c r="NLC352" s="51"/>
      <c r="NLD352" s="51"/>
      <c r="NLE352" s="51"/>
      <c r="NLF352" s="51"/>
      <c r="NLG352" s="51"/>
      <c r="NLH352" s="51"/>
      <c r="NLI352" s="51"/>
      <c r="NLJ352" s="51"/>
      <c r="NLK352" s="51"/>
      <c r="NLL352" s="51"/>
      <c r="NLM352" s="51"/>
      <c r="NLN352" s="51"/>
      <c r="NLO352" s="51"/>
      <c r="NLP352" s="51"/>
      <c r="NLQ352" s="51"/>
      <c r="NLR352" s="51"/>
      <c r="NLS352" s="51"/>
      <c r="NLT352" s="51"/>
      <c r="NLU352" s="51"/>
      <c r="NLV352" s="51"/>
      <c r="NLW352" s="51"/>
      <c r="NLX352" s="51"/>
      <c r="NLY352" s="51"/>
      <c r="NLZ352" s="51"/>
      <c r="NMA352" s="51"/>
      <c r="NMB352" s="51"/>
      <c r="NMC352" s="51"/>
      <c r="NMD352" s="51"/>
      <c r="NME352" s="51"/>
      <c r="NMF352" s="51"/>
      <c r="NMG352" s="51"/>
      <c r="NMH352" s="51"/>
      <c r="NMI352" s="51"/>
      <c r="NMJ352" s="51"/>
      <c r="NMK352" s="51"/>
      <c r="NML352" s="51"/>
      <c r="NMM352" s="51"/>
      <c r="NMN352" s="51"/>
      <c r="NMO352" s="51"/>
      <c r="NMP352" s="51"/>
      <c r="NMQ352" s="51"/>
      <c r="NMR352" s="51"/>
      <c r="NMS352" s="51"/>
      <c r="NMT352" s="51"/>
      <c r="NMU352" s="51"/>
      <c r="NMV352" s="51"/>
      <c r="NMW352" s="51"/>
      <c r="NMX352" s="51"/>
      <c r="NMY352" s="51"/>
      <c r="NMZ352" s="51"/>
      <c r="NNA352" s="51"/>
      <c r="NNB352" s="51"/>
      <c r="NNC352" s="51"/>
      <c r="NND352" s="51"/>
      <c r="NNE352" s="51"/>
      <c r="NNF352" s="51"/>
      <c r="NNG352" s="51"/>
      <c r="NNH352" s="51"/>
      <c r="NNI352" s="51"/>
      <c r="NNJ352" s="51"/>
      <c r="NNK352" s="51"/>
      <c r="NNL352" s="51"/>
      <c r="NNM352" s="51"/>
      <c r="NNN352" s="51"/>
      <c r="NNO352" s="51"/>
      <c r="NNP352" s="51"/>
      <c r="NNQ352" s="51"/>
      <c r="NNR352" s="51"/>
      <c r="NNS352" s="51"/>
      <c r="NNT352" s="51"/>
      <c r="NNU352" s="51"/>
      <c r="NNV352" s="51"/>
      <c r="NNW352" s="51"/>
      <c r="NNX352" s="51"/>
      <c r="NNY352" s="51"/>
      <c r="NNZ352" s="51"/>
      <c r="NOA352" s="51"/>
      <c r="NOB352" s="51"/>
      <c r="NOC352" s="51"/>
      <c r="NOD352" s="51"/>
      <c r="NOE352" s="51"/>
      <c r="NOF352" s="51"/>
      <c r="NOG352" s="51"/>
      <c r="NOH352" s="51"/>
      <c r="NOI352" s="51"/>
      <c r="NOJ352" s="51"/>
      <c r="NOK352" s="51"/>
      <c r="NOL352" s="51"/>
      <c r="NOM352" s="51"/>
      <c r="NON352" s="51"/>
      <c r="NOO352" s="51"/>
      <c r="NOP352" s="51"/>
      <c r="NOQ352" s="51"/>
      <c r="NOR352" s="51"/>
      <c r="NOS352" s="51"/>
      <c r="NOT352" s="51"/>
      <c r="NOU352" s="51"/>
      <c r="NOV352" s="51"/>
      <c r="NOW352" s="51"/>
      <c r="NOX352" s="51"/>
      <c r="NOY352" s="51"/>
      <c r="NOZ352" s="51"/>
      <c r="NPA352" s="51"/>
      <c r="NPB352" s="51"/>
      <c r="NPC352" s="51"/>
      <c r="NPD352" s="51"/>
      <c r="NPE352" s="51"/>
      <c r="NPF352" s="51"/>
      <c r="NPG352" s="51"/>
      <c r="NPH352" s="51"/>
      <c r="NPI352" s="51"/>
      <c r="NPJ352" s="51"/>
      <c r="NPK352" s="51"/>
      <c r="NPL352" s="51"/>
      <c r="NPM352" s="51"/>
      <c r="NPN352" s="51"/>
      <c r="NPO352" s="51"/>
      <c r="NPP352" s="51"/>
      <c r="NPQ352" s="51"/>
      <c r="NPR352" s="51"/>
      <c r="NPS352" s="51"/>
      <c r="NPT352" s="51"/>
      <c r="NPU352" s="51"/>
      <c r="NPV352" s="51"/>
      <c r="NPW352" s="51"/>
      <c r="NPX352" s="51"/>
      <c r="NPY352" s="51"/>
      <c r="NPZ352" s="51"/>
      <c r="NQA352" s="51"/>
      <c r="NQB352" s="51"/>
      <c r="NQC352" s="51"/>
      <c r="NQD352" s="51"/>
      <c r="NQE352" s="51"/>
      <c r="NQF352" s="51"/>
      <c r="NQG352" s="51"/>
      <c r="NQH352" s="51"/>
      <c r="NQI352" s="51"/>
      <c r="NQJ352" s="51"/>
      <c r="NQK352" s="51"/>
      <c r="NQL352" s="51"/>
      <c r="NQM352" s="51"/>
      <c r="NQN352" s="51"/>
      <c r="NQO352" s="51"/>
      <c r="NQP352" s="51"/>
      <c r="NQQ352" s="51"/>
      <c r="NQR352" s="51"/>
      <c r="NQS352" s="51"/>
      <c r="NQT352" s="51"/>
      <c r="NQU352" s="51"/>
      <c r="NQV352" s="51"/>
      <c r="NQW352" s="51"/>
      <c r="NQX352" s="51"/>
      <c r="NQY352" s="51"/>
      <c r="NQZ352" s="51"/>
      <c r="NRA352" s="51"/>
      <c r="NRB352" s="51"/>
      <c r="NRC352" s="51"/>
      <c r="NRD352" s="51"/>
      <c r="NRE352" s="51"/>
      <c r="NRF352" s="51"/>
      <c r="NRG352" s="51"/>
      <c r="NRH352" s="51"/>
      <c r="NRI352" s="51"/>
      <c r="NRJ352" s="51"/>
      <c r="NRK352" s="51"/>
      <c r="NRL352" s="51"/>
      <c r="NRM352" s="51"/>
      <c r="NRN352" s="51"/>
      <c r="NRO352" s="51"/>
      <c r="NRP352" s="51"/>
      <c r="NRQ352" s="51"/>
      <c r="NRR352" s="51"/>
      <c r="NRS352" s="51"/>
      <c r="NRT352" s="51"/>
      <c r="NRU352" s="51"/>
      <c r="NRV352" s="51"/>
      <c r="NRW352" s="51"/>
      <c r="NRX352" s="51"/>
      <c r="NRY352" s="51"/>
      <c r="NRZ352" s="51"/>
      <c r="NSA352" s="51"/>
      <c r="NSB352" s="51"/>
      <c r="NSC352" s="51"/>
      <c r="NSD352" s="51"/>
      <c r="NSE352" s="51"/>
      <c r="NSF352" s="51"/>
      <c r="NSG352" s="51"/>
      <c r="NSH352" s="51"/>
      <c r="NSI352" s="51"/>
      <c r="NSJ352" s="51"/>
      <c r="NSK352" s="51"/>
      <c r="NSL352" s="51"/>
      <c r="NSM352" s="51"/>
      <c r="NSN352" s="51"/>
      <c r="NSO352" s="51"/>
      <c r="NSP352" s="51"/>
      <c r="NSQ352" s="51"/>
      <c r="NSR352" s="51"/>
      <c r="NSS352" s="51"/>
      <c r="NST352" s="51"/>
      <c r="NSU352" s="51"/>
      <c r="NSV352" s="51"/>
      <c r="NSW352" s="51"/>
      <c r="NSX352" s="51"/>
      <c r="NSY352" s="51"/>
      <c r="NSZ352" s="51"/>
      <c r="NTA352" s="51"/>
      <c r="NTB352" s="51"/>
      <c r="NTC352" s="51"/>
      <c r="NTD352" s="51"/>
      <c r="NTE352" s="51"/>
      <c r="NTF352" s="51"/>
      <c r="NTG352" s="51"/>
      <c r="NTH352" s="51"/>
      <c r="NTI352" s="51"/>
      <c r="NTJ352" s="51"/>
      <c r="NTK352" s="51"/>
      <c r="NTL352" s="51"/>
      <c r="NTM352" s="51"/>
      <c r="NTN352" s="51"/>
      <c r="NTO352" s="51"/>
      <c r="NTP352" s="51"/>
      <c r="NTQ352" s="51"/>
      <c r="NTR352" s="51"/>
      <c r="NTS352" s="51"/>
      <c r="NTT352" s="51"/>
      <c r="NTU352" s="51"/>
      <c r="NTV352" s="51"/>
      <c r="NTW352" s="51"/>
      <c r="NTX352" s="51"/>
      <c r="NTY352" s="51"/>
      <c r="NTZ352" s="51"/>
      <c r="NUA352" s="51"/>
      <c r="NUB352" s="51"/>
      <c r="NUC352" s="51"/>
      <c r="NUD352" s="51"/>
      <c r="NUE352" s="51"/>
      <c r="NUF352" s="51"/>
      <c r="NUG352" s="51"/>
      <c r="NUH352" s="51"/>
      <c r="NUI352" s="51"/>
      <c r="NUJ352" s="51"/>
      <c r="NUK352" s="51"/>
      <c r="NUL352" s="51"/>
      <c r="NUM352" s="51"/>
      <c r="NUN352" s="51"/>
      <c r="NUO352" s="51"/>
      <c r="NUP352" s="51"/>
      <c r="NUQ352" s="51"/>
      <c r="NUR352" s="51"/>
      <c r="NUS352" s="51"/>
      <c r="NUT352" s="51"/>
      <c r="NUU352" s="51"/>
      <c r="NUV352" s="51"/>
      <c r="NUW352" s="51"/>
      <c r="NUX352" s="51"/>
      <c r="NUY352" s="51"/>
      <c r="NUZ352" s="51"/>
      <c r="NVA352" s="51"/>
      <c r="NVB352" s="51"/>
      <c r="NVC352" s="51"/>
      <c r="NVD352" s="51"/>
      <c r="NVE352" s="51"/>
      <c r="NVF352" s="51"/>
      <c r="NVG352" s="51"/>
      <c r="NVH352" s="51"/>
      <c r="NVI352" s="51"/>
      <c r="NVJ352" s="51"/>
      <c r="NVK352" s="51"/>
      <c r="NVL352" s="51"/>
      <c r="NVM352" s="51"/>
      <c r="NVN352" s="51"/>
      <c r="NVO352" s="51"/>
      <c r="NVP352" s="51"/>
      <c r="NVQ352" s="51"/>
      <c r="NVR352" s="51"/>
      <c r="NVS352" s="51"/>
      <c r="NVT352" s="51"/>
      <c r="NVU352" s="51"/>
      <c r="NVV352" s="51"/>
      <c r="NVW352" s="51"/>
      <c r="NVX352" s="51"/>
      <c r="NVY352" s="51"/>
      <c r="NVZ352" s="51"/>
      <c r="NWA352" s="51"/>
      <c r="NWB352" s="51"/>
      <c r="NWC352" s="51"/>
      <c r="NWD352" s="51"/>
      <c r="NWE352" s="51"/>
      <c r="NWF352" s="51"/>
      <c r="NWG352" s="51"/>
      <c r="NWH352" s="51"/>
      <c r="NWI352" s="51"/>
      <c r="NWJ352" s="51"/>
      <c r="NWK352" s="51"/>
      <c r="NWL352" s="51"/>
      <c r="NWM352" s="51"/>
      <c r="NWN352" s="51"/>
      <c r="NWO352" s="51"/>
      <c r="NWP352" s="51"/>
      <c r="NWQ352" s="51"/>
      <c r="NWR352" s="51"/>
      <c r="NWS352" s="51"/>
      <c r="NWT352" s="51"/>
      <c r="NWU352" s="51"/>
      <c r="NWV352" s="51"/>
      <c r="NWW352" s="51"/>
      <c r="NWX352" s="51"/>
      <c r="NWY352" s="51"/>
      <c r="NWZ352" s="51"/>
      <c r="NXA352" s="51"/>
      <c r="NXB352" s="51"/>
      <c r="NXC352" s="51"/>
      <c r="NXD352" s="51"/>
      <c r="NXE352" s="51"/>
      <c r="NXF352" s="51"/>
      <c r="NXG352" s="51"/>
      <c r="NXH352" s="51"/>
      <c r="NXI352" s="51"/>
      <c r="NXJ352" s="51"/>
      <c r="NXK352" s="51"/>
      <c r="NXL352" s="51"/>
      <c r="NXM352" s="51"/>
      <c r="NXN352" s="51"/>
      <c r="NXO352" s="51"/>
      <c r="NXP352" s="51"/>
      <c r="NXQ352" s="51"/>
      <c r="NXR352" s="51"/>
      <c r="NXS352" s="51"/>
      <c r="NXT352" s="51"/>
      <c r="NXU352" s="51"/>
      <c r="NXV352" s="51"/>
      <c r="NXW352" s="51"/>
      <c r="NXX352" s="51"/>
      <c r="NXY352" s="51"/>
      <c r="NXZ352" s="51"/>
      <c r="NYA352" s="51"/>
      <c r="NYB352" s="51"/>
      <c r="NYC352" s="51"/>
      <c r="NYD352" s="51"/>
      <c r="NYE352" s="51"/>
      <c r="NYF352" s="51"/>
      <c r="NYG352" s="51"/>
      <c r="NYH352" s="51"/>
      <c r="NYI352" s="51"/>
      <c r="NYJ352" s="51"/>
      <c r="NYK352" s="51"/>
      <c r="NYL352" s="51"/>
      <c r="NYM352" s="51"/>
      <c r="NYN352" s="51"/>
      <c r="NYO352" s="51"/>
      <c r="NYP352" s="51"/>
      <c r="NYQ352" s="51"/>
      <c r="NYR352" s="51"/>
      <c r="NYS352" s="51"/>
      <c r="NYT352" s="51"/>
      <c r="NYU352" s="51"/>
      <c r="NYV352" s="51"/>
      <c r="NYW352" s="51"/>
      <c r="NYX352" s="51"/>
      <c r="NYY352" s="51"/>
      <c r="NYZ352" s="51"/>
      <c r="NZA352" s="51"/>
      <c r="NZB352" s="51"/>
      <c r="NZC352" s="51"/>
      <c r="NZD352" s="51"/>
      <c r="NZE352" s="51"/>
      <c r="NZF352" s="51"/>
      <c r="NZG352" s="51"/>
      <c r="NZH352" s="51"/>
      <c r="NZI352" s="51"/>
      <c r="NZJ352" s="51"/>
      <c r="NZK352" s="51"/>
      <c r="NZL352" s="51"/>
      <c r="NZM352" s="51"/>
      <c r="NZN352" s="51"/>
      <c r="NZO352" s="51"/>
      <c r="NZP352" s="51"/>
      <c r="NZQ352" s="51"/>
      <c r="NZR352" s="51"/>
      <c r="NZS352" s="51"/>
      <c r="NZT352" s="51"/>
      <c r="NZU352" s="51"/>
      <c r="NZV352" s="51"/>
      <c r="NZW352" s="51"/>
      <c r="NZX352" s="51"/>
      <c r="NZY352" s="51"/>
      <c r="NZZ352" s="51"/>
      <c r="OAA352" s="51"/>
      <c r="OAB352" s="51"/>
      <c r="OAC352" s="51"/>
      <c r="OAD352" s="51"/>
      <c r="OAE352" s="51"/>
      <c r="OAF352" s="51"/>
      <c r="OAG352" s="51"/>
      <c r="OAH352" s="51"/>
      <c r="OAI352" s="51"/>
      <c r="OAJ352" s="51"/>
      <c r="OAK352" s="51"/>
      <c r="OAL352" s="51"/>
      <c r="OAM352" s="51"/>
      <c r="OAN352" s="51"/>
      <c r="OAO352" s="51"/>
      <c r="OAP352" s="51"/>
      <c r="OAQ352" s="51"/>
      <c r="OAR352" s="51"/>
      <c r="OAS352" s="51"/>
      <c r="OAT352" s="51"/>
      <c r="OAU352" s="51"/>
      <c r="OAV352" s="51"/>
      <c r="OAW352" s="51"/>
      <c r="OAX352" s="51"/>
      <c r="OAY352" s="51"/>
      <c r="OAZ352" s="51"/>
      <c r="OBA352" s="51"/>
      <c r="OBB352" s="51"/>
      <c r="OBC352" s="51"/>
      <c r="OBD352" s="51"/>
      <c r="OBE352" s="51"/>
      <c r="OBF352" s="51"/>
      <c r="OBG352" s="51"/>
      <c r="OBH352" s="51"/>
      <c r="OBI352" s="51"/>
      <c r="OBJ352" s="51"/>
      <c r="OBK352" s="51"/>
      <c r="OBL352" s="51"/>
      <c r="OBM352" s="51"/>
      <c r="OBN352" s="51"/>
      <c r="OBO352" s="51"/>
      <c r="OBP352" s="51"/>
      <c r="OBQ352" s="51"/>
      <c r="OBR352" s="51"/>
      <c r="OBS352" s="51"/>
      <c r="OBT352" s="51"/>
      <c r="OBU352" s="51"/>
      <c r="OBV352" s="51"/>
      <c r="OBW352" s="51"/>
      <c r="OBX352" s="51"/>
      <c r="OBY352" s="51"/>
      <c r="OBZ352" s="51"/>
      <c r="OCA352" s="51"/>
      <c r="OCB352" s="51"/>
      <c r="OCC352" s="51"/>
      <c r="OCD352" s="51"/>
      <c r="OCE352" s="51"/>
      <c r="OCF352" s="51"/>
      <c r="OCG352" s="51"/>
      <c r="OCH352" s="51"/>
      <c r="OCI352" s="51"/>
      <c r="OCJ352" s="51"/>
      <c r="OCK352" s="51"/>
      <c r="OCL352" s="51"/>
      <c r="OCM352" s="51"/>
      <c r="OCN352" s="51"/>
      <c r="OCO352" s="51"/>
      <c r="OCP352" s="51"/>
      <c r="OCQ352" s="51"/>
      <c r="OCR352" s="51"/>
      <c r="OCS352" s="51"/>
      <c r="OCT352" s="51"/>
      <c r="OCU352" s="51"/>
      <c r="OCV352" s="51"/>
      <c r="OCW352" s="51"/>
      <c r="OCX352" s="51"/>
      <c r="OCY352" s="51"/>
      <c r="OCZ352" s="51"/>
      <c r="ODA352" s="51"/>
      <c r="ODB352" s="51"/>
      <c r="ODC352" s="51"/>
      <c r="ODD352" s="51"/>
      <c r="ODE352" s="51"/>
      <c r="ODF352" s="51"/>
      <c r="ODG352" s="51"/>
      <c r="ODH352" s="51"/>
      <c r="ODI352" s="51"/>
      <c r="ODJ352" s="51"/>
      <c r="ODK352" s="51"/>
      <c r="ODL352" s="51"/>
      <c r="ODM352" s="51"/>
      <c r="ODN352" s="51"/>
      <c r="ODO352" s="51"/>
      <c r="ODP352" s="51"/>
      <c r="ODQ352" s="51"/>
      <c r="ODR352" s="51"/>
      <c r="ODS352" s="51"/>
      <c r="ODT352" s="51"/>
      <c r="ODU352" s="51"/>
      <c r="ODV352" s="51"/>
      <c r="ODW352" s="51"/>
      <c r="ODX352" s="51"/>
      <c r="ODY352" s="51"/>
      <c r="ODZ352" s="51"/>
      <c r="OEA352" s="51"/>
      <c r="OEB352" s="51"/>
      <c r="OEC352" s="51"/>
      <c r="OED352" s="51"/>
      <c r="OEE352" s="51"/>
      <c r="OEF352" s="51"/>
      <c r="OEG352" s="51"/>
      <c r="OEH352" s="51"/>
      <c r="OEI352" s="51"/>
      <c r="OEJ352" s="51"/>
      <c r="OEK352" s="51"/>
      <c r="OEL352" s="51"/>
      <c r="OEM352" s="51"/>
      <c r="OEN352" s="51"/>
      <c r="OEO352" s="51"/>
      <c r="OEP352" s="51"/>
      <c r="OEQ352" s="51"/>
      <c r="OER352" s="51"/>
      <c r="OES352" s="51"/>
      <c r="OET352" s="51"/>
      <c r="OEU352" s="51"/>
      <c r="OEV352" s="51"/>
      <c r="OEW352" s="51"/>
      <c r="OEX352" s="51"/>
      <c r="OEY352" s="51"/>
      <c r="OEZ352" s="51"/>
      <c r="OFA352" s="51"/>
      <c r="OFB352" s="51"/>
      <c r="OFC352" s="51"/>
      <c r="OFD352" s="51"/>
      <c r="OFE352" s="51"/>
      <c r="OFF352" s="51"/>
      <c r="OFG352" s="51"/>
      <c r="OFH352" s="51"/>
      <c r="OFI352" s="51"/>
      <c r="OFJ352" s="51"/>
      <c r="OFK352" s="51"/>
      <c r="OFL352" s="51"/>
      <c r="OFM352" s="51"/>
      <c r="OFN352" s="51"/>
      <c r="OFO352" s="51"/>
      <c r="OFP352" s="51"/>
      <c r="OFQ352" s="51"/>
      <c r="OFR352" s="51"/>
      <c r="OFS352" s="51"/>
      <c r="OFT352" s="51"/>
      <c r="OFU352" s="51"/>
      <c r="OFV352" s="51"/>
      <c r="OFW352" s="51"/>
      <c r="OFX352" s="51"/>
      <c r="OFY352" s="51"/>
      <c r="OFZ352" s="51"/>
      <c r="OGA352" s="51"/>
      <c r="OGB352" s="51"/>
      <c r="OGC352" s="51"/>
      <c r="OGD352" s="51"/>
      <c r="OGE352" s="51"/>
      <c r="OGF352" s="51"/>
      <c r="OGG352" s="51"/>
      <c r="OGH352" s="51"/>
      <c r="OGI352" s="51"/>
      <c r="OGJ352" s="51"/>
      <c r="OGK352" s="51"/>
      <c r="OGL352" s="51"/>
      <c r="OGM352" s="51"/>
      <c r="OGN352" s="51"/>
      <c r="OGO352" s="51"/>
      <c r="OGP352" s="51"/>
      <c r="OGQ352" s="51"/>
      <c r="OGR352" s="51"/>
      <c r="OGS352" s="51"/>
      <c r="OGT352" s="51"/>
      <c r="OGU352" s="51"/>
      <c r="OGV352" s="51"/>
      <c r="OGW352" s="51"/>
      <c r="OGX352" s="51"/>
      <c r="OGY352" s="51"/>
      <c r="OGZ352" s="51"/>
      <c r="OHA352" s="51"/>
      <c r="OHB352" s="51"/>
      <c r="OHC352" s="51"/>
      <c r="OHD352" s="51"/>
      <c r="OHE352" s="51"/>
      <c r="OHF352" s="51"/>
      <c r="OHG352" s="51"/>
      <c r="OHH352" s="51"/>
      <c r="OHI352" s="51"/>
      <c r="OHJ352" s="51"/>
      <c r="OHK352" s="51"/>
      <c r="OHL352" s="51"/>
      <c r="OHM352" s="51"/>
      <c r="OHN352" s="51"/>
      <c r="OHO352" s="51"/>
      <c r="OHP352" s="51"/>
      <c r="OHQ352" s="51"/>
      <c r="OHR352" s="51"/>
      <c r="OHS352" s="51"/>
      <c r="OHT352" s="51"/>
      <c r="OHU352" s="51"/>
      <c r="OHV352" s="51"/>
      <c r="OHW352" s="51"/>
      <c r="OHX352" s="51"/>
      <c r="OHY352" s="51"/>
      <c r="OHZ352" s="51"/>
      <c r="OIA352" s="51"/>
      <c r="OIB352" s="51"/>
      <c r="OIC352" s="51"/>
      <c r="OID352" s="51"/>
      <c r="OIE352" s="51"/>
      <c r="OIF352" s="51"/>
      <c r="OIG352" s="51"/>
      <c r="OIH352" s="51"/>
      <c r="OII352" s="51"/>
      <c r="OIJ352" s="51"/>
      <c r="OIK352" s="51"/>
      <c r="OIL352" s="51"/>
      <c r="OIM352" s="51"/>
      <c r="OIN352" s="51"/>
      <c r="OIO352" s="51"/>
      <c r="OIP352" s="51"/>
      <c r="OIQ352" s="51"/>
      <c r="OIR352" s="51"/>
      <c r="OIS352" s="51"/>
      <c r="OIT352" s="51"/>
      <c r="OIU352" s="51"/>
      <c r="OIV352" s="51"/>
      <c r="OIW352" s="51"/>
      <c r="OIX352" s="51"/>
      <c r="OIY352" s="51"/>
      <c r="OIZ352" s="51"/>
      <c r="OJA352" s="51"/>
      <c r="OJB352" s="51"/>
      <c r="OJC352" s="51"/>
      <c r="OJD352" s="51"/>
      <c r="OJE352" s="51"/>
      <c r="OJF352" s="51"/>
      <c r="OJG352" s="51"/>
      <c r="OJH352" s="51"/>
      <c r="OJI352" s="51"/>
      <c r="OJJ352" s="51"/>
      <c r="OJK352" s="51"/>
      <c r="OJL352" s="51"/>
      <c r="OJM352" s="51"/>
      <c r="OJN352" s="51"/>
      <c r="OJO352" s="51"/>
      <c r="OJP352" s="51"/>
      <c r="OJQ352" s="51"/>
      <c r="OJR352" s="51"/>
      <c r="OJS352" s="51"/>
      <c r="OJT352" s="51"/>
      <c r="OJU352" s="51"/>
      <c r="OJV352" s="51"/>
      <c r="OJW352" s="51"/>
      <c r="OJX352" s="51"/>
      <c r="OJY352" s="51"/>
      <c r="OJZ352" s="51"/>
      <c r="OKA352" s="51"/>
      <c r="OKB352" s="51"/>
      <c r="OKC352" s="51"/>
      <c r="OKD352" s="51"/>
      <c r="OKE352" s="51"/>
      <c r="OKF352" s="51"/>
      <c r="OKG352" s="51"/>
      <c r="OKH352" s="51"/>
      <c r="OKI352" s="51"/>
      <c r="OKJ352" s="51"/>
      <c r="OKK352" s="51"/>
      <c r="OKL352" s="51"/>
      <c r="OKM352" s="51"/>
      <c r="OKN352" s="51"/>
      <c r="OKO352" s="51"/>
      <c r="OKP352" s="51"/>
      <c r="OKQ352" s="51"/>
      <c r="OKR352" s="51"/>
      <c r="OKS352" s="51"/>
      <c r="OKT352" s="51"/>
      <c r="OKU352" s="51"/>
      <c r="OKV352" s="51"/>
      <c r="OKW352" s="51"/>
      <c r="OKX352" s="51"/>
      <c r="OKY352" s="51"/>
      <c r="OKZ352" s="51"/>
      <c r="OLA352" s="51"/>
      <c r="OLB352" s="51"/>
      <c r="OLC352" s="51"/>
      <c r="OLD352" s="51"/>
      <c r="OLE352" s="51"/>
      <c r="OLF352" s="51"/>
      <c r="OLG352" s="51"/>
      <c r="OLH352" s="51"/>
      <c r="OLI352" s="51"/>
      <c r="OLJ352" s="51"/>
      <c r="OLK352" s="51"/>
      <c r="OLL352" s="51"/>
      <c r="OLM352" s="51"/>
      <c r="OLN352" s="51"/>
      <c r="OLO352" s="51"/>
      <c r="OLP352" s="51"/>
      <c r="OLQ352" s="51"/>
      <c r="OLR352" s="51"/>
      <c r="OLS352" s="51"/>
      <c r="OLT352" s="51"/>
      <c r="OLU352" s="51"/>
      <c r="OLV352" s="51"/>
      <c r="OLW352" s="51"/>
      <c r="OLX352" s="51"/>
      <c r="OLY352" s="51"/>
      <c r="OLZ352" s="51"/>
      <c r="OMA352" s="51"/>
      <c r="OMB352" s="51"/>
      <c r="OMC352" s="51"/>
      <c r="OMD352" s="51"/>
      <c r="OME352" s="51"/>
      <c r="OMF352" s="51"/>
      <c r="OMG352" s="51"/>
      <c r="OMH352" s="51"/>
      <c r="OMI352" s="51"/>
      <c r="OMJ352" s="51"/>
      <c r="OMK352" s="51"/>
      <c r="OML352" s="51"/>
      <c r="OMM352" s="51"/>
      <c r="OMN352" s="51"/>
      <c r="OMO352" s="51"/>
      <c r="OMP352" s="51"/>
      <c r="OMQ352" s="51"/>
      <c r="OMR352" s="51"/>
      <c r="OMS352" s="51"/>
      <c r="OMT352" s="51"/>
      <c r="OMU352" s="51"/>
      <c r="OMV352" s="51"/>
      <c r="OMW352" s="51"/>
      <c r="OMX352" s="51"/>
      <c r="OMY352" s="51"/>
      <c r="OMZ352" s="51"/>
      <c r="ONA352" s="51"/>
      <c r="ONB352" s="51"/>
      <c r="ONC352" s="51"/>
      <c r="OND352" s="51"/>
      <c r="ONE352" s="51"/>
      <c r="ONF352" s="51"/>
      <c r="ONG352" s="51"/>
      <c r="ONH352" s="51"/>
      <c r="ONI352" s="51"/>
      <c r="ONJ352" s="51"/>
      <c r="ONK352" s="51"/>
      <c r="ONL352" s="51"/>
      <c r="ONM352" s="51"/>
      <c r="ONN352" s="51"/>
      <c r="ONO352" s="51"/>
      <c r="ONP352" s="51"/>
      <c r="ONQ352" s="51"/>
      <c r="ONR352" s="51"/>
      <c r="ONS352" s="51"/>
      <c r="ONT352" s="51"/>
      <c r="ONU352" s="51"/>
      <c r="ONV352" s="51"/>
      <c r="ONW352" s="51"/>
      <c r="ONX352" s="51"/>
      <c r="ONY352" s="51"/>
      <c r="ONZ352" s="51"/>
      <c r="OOA352" s="51"/>
      <c r="OOB352" s="51"/>
      <c r="OOC352" s="51"/>
      <c r="OOD352" s="51"/>
      <c r="OOE352" s="51"/>
      <c r="OOF352" s="51"/>
      <c r="OOG352" s="51"/>
      <c r="OOH352" s="51"/>
      <c r="OOI352" s="51"/>
      <c r="OOJ352" s="51"/>
      <c r="OOK352" s="51"/>
      <c r="OOL352" s="51"/>
      <c r="OOM352" s="51"/>
      <c r="OON352" s="51"/>
      <c r="OOO352" s="51"/>
      <c r="OOP352" s="51"/>
      <c r="OOQ352" s="51"/>
      <c r="OOR352" s="51"/>
      <c r="OOS352" s="51"/>
      <c r="OOT352" s="51"/>
      <c r="OOU352" s="51"/>
      <c r="OOV352" s="51"/>
      <c r="OOW352" s="51"/>
      <c r="OOX352" s="51"/>
      <c r="OOY352" s="51"/>
      <c r="OOZ352" s="51"/>
      <c r="OPA352" s="51"/>
      <c r="OPB352" s="51"/>
      <c r="OPC352" s="51"/>
      <c r="OPD352" s="51"/>
      <c r="OPE352" s="51"/>
      <c r="OPF352" s="51"/>
      <c r="OPG352" s="51"/>
      <c r="OPH352" s="51"/>
      <c r="OPI352" s="51"/>
      <c r="OPJ352" s="51"/>
      <c r="OPK352" s="51"/>
      <c r="OPL352" s="51"/>
      <c r="OPM352" s="51"/>
      <c r="OPN352" s="51"/>
      <c r="OPO352" s="51"/>
      <c r="OPP352" s="51"/>
      <c r="OPQ352" s="51"/>
      <c r="OPR352" s="51"/>
      <c r="OPS352" s="51"/>
      <c r="OPT352" s="51"/>
      <c r="OPU352" s="51"/>
      <c r="OPV352" s="51"/>
      <c r="OPW352" s="51"/>
      <c r="OPX352" s="51"/>
      <c r="OPY352" s="51"/>
      <c r="OPZ352" s="51"/>
      <c r="OQA352" s="51"/>
      <c r="OQB352" s="51"/>
      <c r="OQC352" s="51"/>
      <c r="OQD352" s="51"/>
      <c r="OQE352" s="51"/>
      <c r="OQF352" s="51"/>
      <c r="OQG352" s="51"/>
      <c r="OQH352" s="51"/>
      <c r="OQI352" s="51"/>
      <c r="OQJ352" s="51"/>
      <c r="OQK352" s="51"/>
      <c r="OQL352" s="51"/>
      <c r="OQM352" s="51"/>
      <c r="OQN352" s="51"/>
      <c r="OQO352" s="51"/>
      <c r="OQP352" s="51"/>
      <c r="OQQ352" s="51"/>
      <c r="OQR352" s="51"/>
      <c r="OQS352" s="51"/>
      <c r="OQT352" s="51"/>
      <c r="OQU352" s="51"/>
      <c r="OQV352" s="51"/>
      <c r="OQW352" s="51"/>
      <c r="OQX352" s="51"/>
      <c r="OQY352" s="51"/>
      <c r="OQZ352" s="51"/>
      <c r="ORA352" s="51"/>
      <c r="ORB352" s="51"/>
      <c r="ORC352" s="51"/>
      <c r="ORD352" s="51"/>
      <c r="ORE352" s="51"/>
      <c r="ORF352" s="51"/>
      <c r="ORG352" s="51"/>
      <c r="ORH352" s="51"/>
      <c r="ORI352" s="51"/>
      <c r="ORJ352" s="51"/>
      <c r="ORK352" s="51"/>
      <c r="ORL352" s="51"/>
      <c r="ORM352" s="51"/>
      <c r="ORN352" s="51"/>
      <c r="ORO352" s="51"/>
      <c r="ORP352" s="51"/>
      <c r="ORQ352" s="51"/>
      <c r="ORR352" s="51"/>
      <c r="ORS352" s="51"/>
      <c r="ORT352" s="51"/>
      <c r="ORU352" s="51"/>
      <c r="ORV352" s="51"/>
      <c r="ORW352" s="51"/>
      <c r="ORX352" s="51"/>
      <c r="ORY352" s="51"/>
      <c r="ORZ352" s="51"/>
      <c r="OSA352" s="51"/>
      <c r="OSB352" s="51"/>
      <c r="OSC352" s="51"/>
      <c r="OSD352" s="51"/>
      <c r="OSE352" s="51"/>
      <c r="OSF352" s="51"/>
      <c r="OSG352" s="51"/>
      <c r="OSH352" s="51"/>
      <c r="OSI352" s="51"/>
      <c r="OSJ352" s="51"/>
      <c r="OSK352" s="51"/>
      <c r="OSL352" s="51"/>
      <c r="OSM352" s="51"/>
      <c r="OSN352" s="51"/>
      <c r="OSO352" s="51"/>
      <c r="OSP352" s="51"/>
      <c r="OSQ352" s="51"/>
      <c r="OSR352" s="51"/>
      <c r="OSS352" s="51"/>
      <c r="OST352" s="51"/>
      <c r="OSU352" s="51"/>
      <c r="OSV352" s="51"/>
      <c r="OSW352" s="51"/>
      <c r="OSX352" s="51"/>
      <c r="OSY352" s="51"/>
      <c r="OSZ352" s="51"/>
      <c r="OTA352" s="51"/>
      <c r="OTB352" s="51"/>
      <c r="OTC352" s="51"/>
      <c r="OTD352" s="51"/>
      <c r="OTE352" s="51"/>
      <c r="OTF352" s="51"/>
      <c r="OTG352" s="51"/>
      <c r="OTH352" s="51"/>
      <c r="OTI352" s="51"/>
      <c r="OTJ352" s="51"/>
      <c r="OTK352" s="51"/>
      <c r="OTL352" s="51"/>
      <c r="OTM352" s="51"/>
      <c r="OTN352" s="51"/>
      <c r="OTO352" s="51"/>
      <c r="OTP352" s="51"/>
      <c r="OTQ352" s="51"/>
      <c r="OTR352" s="51"/>
      <c r="OTS352" s="51"/>
      <c r="OTT352" s="51"/>
      <c r="OTU352" s="51"/>
      <c r="OTV352" s="51"/>
      <c r="OTW352" s="51"/>
      <c r="OTX352" s="51"/>
      <c r="OTY352" s="51"/>
      <c r="OTZ352" s="51"/>
      <c r="OUA352" s="51"/>
      <c r="OUB352" s="51"/>
      <c r="OUC352" s="51"/>
      <c r="OUD352" s="51"/>
      <c r="OUE352" s="51"/>
      <c r="OUF352" s="51"/>
      <c r="OUG352" s="51"/>
      <c r="OUH352" s="51"/>
      <c r="OUI352" s="51"/>
      <c r="OUJ352" s="51"/>
      <c r="OUK352" s="51"/>
      <c r="OUL352" s="51"/>
      <c r="OUM352" s="51"/>
      <c r="OUN352" s="51"/>
      <c r="OUO352" s="51"/>
      <c r="OUP352" s="51"/>
      <c r="OUQ352" s="51"/>
      <c r="OUR352" s="51"/>
      <c r="OUS352" s="51"/>
      <c r="OUT352" s="51"/>
      <c r="OUU352" s="51"/>
      <c r="OUV352" s="51"/>
      <c r="OUW352" s="51"/>
      <c r="OUX352" s="51"/>
      <c r="OUY352" s="51"/>
      <c r="OUZ352" s="51"/>
      <c r="OVA352" s="51"/>
      <c r="OVB352" s="51"/>
      <c r="OVC352" s="51"/>
      <c r="OVD352" s="51"/>
      <c r="OVE352" s="51"/>
      <c r="OVF352" s="51"/>
      <c r="OVG352" s="51"/>
      <c r="OVH352" s="51"/>
      <c r="OVI352" s="51"/>
      <c r="OVJ352" s="51"/>
      <c r="OVK352" s="51"/>
      <c r="OVL352" s="51"/>
      <c r="OVM352" s="51"/>
      <c r="OVN352" s="51"/>
      <c r="OVO352" s="51"/>
      <c r="OVP352" s="51"/>
      <c r="OVQ352" s="51"/>
      <c r="OVR352" s="51"/>
      <c r="OVS352" s="51"/>
      <c r="OVT352" s="51"/>
      <c r="OVU352" s="51"/>
      <c r="OVV352" s="51"/>
      <c r="OVW352" s="51"/>
      <c r="OVX352" s="51"/>
      <c r="OVY352" s="51"/>
      <c r="OVZ352" s="51"/>
      <c r="OWA352" s="51"/>
      <c r="OWB352" s="51"/>
      <c r="OWC352" s="51"/>
      <c r="OWD352" s="51"/>
      <c r="OWE352" s="51"/>
      <c r="OWF352" s="51"/>
      <c r="OWG352" s="51"/>
      <c r="OWH352" s="51"/>
      <c r="OWI352" s="51"/>
      <c r="OWJ352" s="51"/>
      <c r="OWK352" s="51"/>
      <c r="OWL352" s="51"/>
      <c r="OWM352" s="51"/>
      <c r="OWN352" s="51"/>
      <c r="OWO352" s="51"/>
      <c r="OWP352" s="51"/>
      <c r="OWQ352" s="51"/>
      <c r="OWR352" s="51"/>
      <c r="OWS352" s="51"/>
      <c r="OWT352" s="51"/>
      <c r="OWU352" s="51"/>
      <c r="OWV352" s="51"/>
      <c r="OWW352" s="51"/>
      <c r="OWX352" s="51"/>
      <c r="OWY352" s="51"/>
      <c r="OWZ352" s="51"/>
      <c r="OXA352" s="51"/>
      <c r="OXB352" s="51"/>
      <c r="OXC352" s="51"/>
      <c r="OXD352" s="51"/>
      <c r="OXE352" s="51"/>
      <c r="OXF352" s="51"/>
      <c r="OXG352" s="51"/>
      <c r="OXH352" s="51"/>
      <c r="OXI352" s="51"/>
      <c r="OXJ352" s="51"/>
      <c r="OXK352" s="51"/>
      <c r="OXL352" s="51"/>
      <c r="OXM352" s="51"/>
      <c r="OXN352" s="51"/>
      <c r="OXO352" s="51"/>
      <c r="OXP352" s="51"/>
      <c r="OXQ352" s="51"/>
      <c r="OXR352" s="51"/>
      <c r="OXS352" s="51"/>
      <c r="OXT352" s="51"/>
      <c r="OXU352" s="51"/>
      <c r="OXV352" s="51"/>
      <c r="OXW352" s="51"/>
      <c r="OXX352" s="51"/>
      <c r="OXY352" s="51"/>
      <c r="OXZ352" s="51"/>
      <c r="OYA352" s="51"/>
      <c r="OYB352" s="51"/>
      <c r="OYC352" s="51"/>
      <c r="OYD352" s="51"/>
      <c r="OYE352" s="51"/>
      <c r="OYF352" s="51"/>
      <c r="OYG352" s="51"/>
      <c r="OYH352" s="51"/>
      <c r="OYI352" s="51"/>
      <c r="OYJ352" s="51"/>
      <c r="OYK352" s="51"/>
      <c r="OYL352" s="51"/>
      <c r="OYM352" s="51"/>
      <c r="OYN352" s="51"/>
      <c r="OYO352" s="51"/>
      <c r="OYP352" s="51"/>
      <c r="OYQ352" s="51"/>
      <c r="OYR352" s="51"/>
      <c r="OYS352" s="51"/>
      <c r="OYT352" s="51"/>
      <c r="OYU352" s="51"/>
      <c r="OYV352" s="51"/>
      <c r="OYW352" s="51"/>
      <c r="OYX352" s="51"/>
      <c r="OYY352" s="51"/>
      <c r="OYZ352" s="51"/>
      <c r="OZA352" s="51"/>
      <c r="OZB352" s="51"/>
      <c r="OZC352" s="51"/>
      <c r="OZD352" s="51"/>
      <c r="OZE352" s="51"/>
      <c r="OZF352" s="51"/>
      <c r="OZG352" s="51"/>
      <c r="OZH352" s="51"/>
      <c r="OZI352" s="51"/>
      <c r="OZJ352" s="51"/>
      <c r="OZK352" s="51"/>
      <c r="OZL352" s="51"/>
      <c r="OZM352" s="51"/>
      <c r="OZN352" s="51"/>
      <c r="OZO352" s="51"/>
      <c r="OZP352" s="51"/>
      <c r="OZQ352" s="51"/>
      <c r="OZR352" s="51"/>
      <c r="OZS352" s="51"/>
      <c r="OZT352" s="51"/>
      <c r="OZU352" s="51"/>
      <c r="OZV352" s="51"/>
      <c r="OZW352" s="51"/>
      <c r="OZX352" s="51"/>
      <c r="OZY352" s="51"/>
      <c r="OZZ352" s="51"/>
      <c r="PAA352" s="51"/>
      <c r="PAB352" s="51"/>
      <c r="PAC352" s="51"/>
      <c r="PAD352" s="51"/>
      <c r="PAE352" s="51"/>
      <c r="PAF352" s="51"/>
      <c r="PAG352" s="51"/>
      <c r="PAH352" s="51"/>
      <c r="PAI352" s="51"/>
      <c r="PAJ352" s="51"/>
      <c r="PAK352" s="51"/>
      <c r="PAL352" s="51"/>
      <c r="PAM352" s="51"/>
      <c r="PAN352" s="51"/>
      <c r="PAO352" s="51"/>
      <c r="PAP352" s="51"/>
      <c r="PAQ352" s="51"/>
      <c r="PAR352" s="51"/>
      <c r="PAS352" s="51"/>
      <c r="PAT352" s="51"/>
      <c r="PAU352" s="51"/>
      <c r="PAV352" s="51"/>
      <c r="PAW352" s="51"/>
      <c r="PAX352" s="51"/>
      <c r="PAY352" s="51"/>
      <c r="PAZ352" s="51"/>
      <c r="PBA352" s="51"/>
      <c r="PBB352" s="51"/>
      <c r="PBC352" s="51"/>
      <c r="PBD352" s="51"/>
      <c r="PBE352" s="51"/>
      <c r="PBF352" s="51"/>
      <c r="PBG352" s="51"/>
      <c r="PBH352" s="51"/>
      <c r="PBI352" s="51"/>
      <c r="PBJ352" s="51"/>
      <c r="PBK352" s="51"/>
      <c r="PBL352" s="51"/>
      <c r="PBM352" s="51"/>
      <c r="PBN352" s="51"/>
      <c r="PBO352" s="51"/>
      <c r="PBP352" s="51"/>
      <c r="PBQ352" s="51"/>
      <c r="PBR352" s="51"/>
      <c r="PBS352" s="51"/>
      <c r="PBT352" s="51"/>
      <c r="PBU352" s="51"/>
      <c r="PBV352" s="51"/>
      <c r="PBW352" s="51"/>
      <c r="PBX352" s="51"/>
      <c r="PBY352" s="51"/>
      <c r="PBZ352" s="51"/>
      <c r="PCA352" s="51"/>
      <c r="PCB352" s="51"/>
      <c r="PCC352" s="51"/>
      <c r="PCD352" s="51"/>
      <c r="PCE352" s="51"/>
      <c r="PCF352" s="51"/>
      <c r="PCG352" s="51"/>
      <c r="PCH352" s="51"/>
      <c r="PCI352" s="51"/>
      <c r="PCJ352" s="51"/>
      <c r="PCK352" s="51"/>
      <c r="PCL352" s="51"/>
      <c r="PCM352" s="51"/>
      <c r="PCN352" s="51"/>
      <c r="PCO352" s="51"/>
      <c r="PCP352" s="51"/>
      <c r="PCQ352" s="51"/>
      <c r="PCR352" s="51"/>
      <c r="PCS352" s="51"/>
      <c r="PCT352" s="51"/>
      <c r="PCU352" s="51"/>
      <c r="PCV352" s="51"/>
      <c r="PCW352" s="51"/>
      <c r="PCX352" s="51"/>
      <c r="PCY352" s="51"/>
      <c r="PCZ352" s="51"/>
      <c r="PDA352" s="51"/>
      <c r="PDB352" s="51"/>
      <c r="PDC352" s="51"/>
      <c r="PDD352" s="51"/>
      <c r="PDE352" s="51"/>
      <c r="PDF352" s="51"/>
      <c r="PDG352" s="51"/>
      <c r="PDH352" s="51"/>
      <c r="PDI352" s="51"/>
      <c r="PDJ352" s="51"/>
      <c r="PDK352" s="51"/>
      <c r="PDL352" s="51"/>
      <c r="PDM352" s="51"/>
      <c r="PDN352" s="51"/>
      <c r="PDO352" s="51"/>
      <c r="PDP352" s="51"/>
      <c r="PDQ352" s="51"/>
      <c r="PDR352" s="51"/>
      <c r="PDS352" s="51"/>
      <c r="PDT352" s="51"/>
      <c r="PDU352" s="51"/>
      <c r="PDV352" s="51"/>
      <c r="PDW352" s="51"/>
      <c r="PDX352" s="51"/>
      <c r="PDY352" s="51"/>
      <c r="PDZ352" s="51"/>
      <c r="PEA352" s="51"/>
      <c r="PEB352" s="51"/>
      <c r="PEC352" s="51"/>
      <c r="PED352" s="51"/>
      <c r="PEE352" s="51"/>
      <c r="PEF352" s="51"/>
      <c r="PEG352" s="51"/>
      <c r="PEH352" s="51"/>
      <c r="PEI352" s="51"/>
      <c r="PEJ352" s="51"/>
      <c r="PEK352" s="51"/>
      <c r="PEL352" s="51"/>
      <c r="PEM352" s="51"/>
      <c r="PEN352" s="51"/>
      <c r="PEO352" s="51"/>
      <c r="PEP352" s="51"/>
      <c r="PEQ352" s="51"/>
      <c r="PER352" s="51"/>
      <c r="PES352" s="51"/>
      <c r="PET352" s="51"/>
      <c r="PEU352" s="51"/>
      <c r="PEV352" s="51"/>
      <c r="PEW352" s="51"/>
      <c r="PEX352" s="51"/>
      <c r="PEY352" s="51"/>
      <c r="PEZ352" s="51"/>
      <c r="PFA352" s="51"/>
      <c r="PFB352" s="51"/>
      <c r="PFC352" s="51"/>
      <c r="PFD352" s="51"/>
      <c r="PFE352" s="51"/>
      <c r="PFF352" s="51"/>
      <c r="PFG352" s="51"/>
      <c r="PFH352" s="51"/>
      <c r="PFI352" s="51"/>
      <c r="PFJ352" s="51"/>
      <c r="PFK352" s="51"/>
      <c r="PFL352" s="51"/>
      <c r="PFM352" s="51"/>
      <c r="PFN352" s="51"/>
      <c r="PFO352" s="51"/>
      <c r="PFP352" s="51"/>
      <c r="PFQ352" s="51"/>
      <c r="PFR352" s="51"/>
      <c r="PFS352" s="51"/>
      <c r="PFT352" s="51"/>
      <c r="PFU352" s="51"/>
      <c r="PFV352" s="51"/>
      <c r="PFW352" s="51"/>
      <c r="PFX352" s="51"/>
      <c r="PFY352" s="51"/>
      <c r="PFZ352" s="51"/>
      <c r="PGA352" s="51"/>
      <c r="PGB352" s="51"/>
      <c r="PGC352" s="51"/>
      <c r="PGD352" s="51"/>
      <c r="PGE352" s="51"/>
      <c r="PGF352" s="51"/>
      <c r="PGG352" s="51"/>
      <c r="PGH352" s="51"/>
      <c r="PGI352" s="51"/>
      <c r="PGJ352" s="51"/>
      <c r="PGK352" s="51"/>
      <c r="PGL352" s="51"/>
      <c r="PGM352" s="51"/>
      <c r="PGN352" s="51"/>
      <c r="PGO352" s="51"/>
      <c r="PGP352" s="51"/>
      <c r="PGQ352" s="51"/>
      <c r="PGR352" s="51"/>
      <c r="PGS352" s="51"/>
      <c r="PGT352" s="51"/>
      <c r="PGU352" s="51"/>
      <c r="PGV352" s="51"/>
      <c r="PGW352" s="51"/>
      <c r="PGX352" s="51"/>
      <c r="PGY352" s="51"/>
      <c r="PGZ352" s="51"/>
      <c r="PHA352" s="51"/>
      <c r="PHB352" s="51"/>
      <c r="PHC352" s="51"/>
      <c r="PHD352" s="51"/>
      <c r="PHE352" s="51"/>
      <c r="PHF352" s="51"/>
      <c r="PHG352" s="51"/>
      <c r="PHH352" s="51"/>
      <c r="PHI352" s="51"/>
      <c r="PHJ352" s="51"/>
      <c r="PHK352" s="51"/>
      <c r="PHL352" s="51"/>
      <c r="PHM352" s="51"/>
      <c r="PHN352" s="51"/>
      <c r="PHO352" s="51"/>
      <c r="PHP352" s="51"/>
      <c r="PHQ352" s="51"/>
      <c r="PHR352" s="51"/>
      <c r="PHS352" s="51"/>
      <c r="PHT352" s="51"/>
      <c r="PHU352" s="51"/>
      <c r="PHV352" s="51"/>
      <c r="PHW352" s="51"/>
      <c r="PHX352" s="51"/>
      <c r="PHY352" s="51"/>
      <c r="PHZ352" s="51"/>
      <c r="PIA352" s="51"/>
      <c r="PIB352" s="51"/>
      <c r="PIC352" s="51"/>
      <c r="PID352" s="51"/>
      <c r="PIE352" s="51"/>
      <c r="PIF352" s="51"/>
      <c r="PIG352" s="51"/>
      <c r="PIH352" s="51"/>
      <c r="PII352" s="51"/>
      <c r="PIJ352" s="51"/>
      <c r="PIK352" s="51"/>
      <c r="PIL352" s="51"/>
      <c r="PIM352" s="51"/>
      <c r="PIN352" s="51"/>
      <c r="PIO352" s="51"/>
      <c r="PIP352" s="51"/>
      <c r="PIQ352" s="51"/>
      <c r="PIR352" s="51"/>
      <c r="PIS352" s="51"/>
      <c r="PIT352" s="51"/>
      <c r="PIU352" s="51"/>
      <c r="PIV352" s="51"/>
      <c r="PIW352" s="51"/>
      <c r="PIX352" s="51"/>
      <c r="PIY352" s="51"/>
      <c r="PIZ352" s="51"/>
      <c r="PJA352" s="51"/>
      <c r="PJB352" s="51"/>
      <c r="PJC352" s="51"/>
      <c r="PJD352" s="51"/>
      <c r="PJE352" s="51"/>
      <c r="PJF352" s="51"/>
      <c r="PJG352" s="51"/>
      <c r="PJH352" s="51"/>
      <c r="PJI352" s="51"/>
      <c r="PJJ352" s="51"/>
      <c r="PJK352" s="51"/>
      <c r="PJL352" s="51"/>
      <c r="PJM352" s="51"/>
      <c r="PJN352" s="51"/>
      <c r="PJO352" s="51"/>
      <c r="PJP352" s="51"/>
      <c r="PJQ352" s="51"/>
      <c r="PJR352" s="51"/>
      <c r="PJS352" s="51"/>
      <c r="PJT352" s="51"/>
      <c r="PJU352" s="51"/>
      <c r="PJV352" s="51"/>
      <c r="PJW352" s="51"/>
      <c r="PJX352" s="51"/>
      <c r="PJY352" s="51"/>
      <c r="PJZ352" s="51"/>
      <c r="PKA352" s="51"/>
      <c r="PKB352" s="51"/>
      <c r="PKC352" s="51"/>
      <c r="PKD352" s="51"/>
      <c r="PKE352" s="51"/>
      <c r="PKF352" s="51"/>
      <c r="PKG352" s="51"/>
      <c r="PKH352" s="51"/>
      <c r="PKI352" s="51"/>
      <c r="PKJ352" s="51"/>
      <c r="PKK352" s="51"/>
      <c r="PKL352" s="51"/>
      <c r="PKM352" s="51"/>
      <c r="PKN352" s="51"/>
      <c r="PKO352" s="51"/>
      <c r="PKP352" s="51"/>
      <c r="PKQ352" s="51"/>
      <c r="PKR352" s="51"/>
      <c r="PKS352" s="51"/>
      <c r="PKT352" s="51"/>
      <c r="PKU352" s="51"/>
      <c r="PKV352" s="51"/>
      <c r="PKW352" s="51"/>
      <c r="PKX352" s="51"/>
      <c r="PKY352" s="51"/>
      <c r="PKZ352" s="51"/>
      <c r="PLA352" s="51"/>
      <c r="PLB352" s="51"/>
      <c r="PLC352" s="51"/>
      <c r="PLD352" s="51"/>
      <c r="PLE352" s="51"/>
      <c r="PLF352" s="51"/>
      <c r="PLG352" s="51"/>
      <c r="PLH352" s="51"/>
      <c r="PLI352" s="51"/>
      <c r="PLJ352" s="51"/>
      <c r="PLK352" s="51"/>
      <c r="PLL352" s="51"/>
      <c r="PLM352" s="51"/>
      <c r="PLN352" s="51"/>
      <c r="PLO352" s="51"/>
      <c r="PLP352" s="51"/>
      <c r="PLQ352" s="51"/>
      <c r="PLR352" s="51"/>
      <c r="PLS352" s="51"/>
      <c r="PLT352" s="51"/>
      <c r="PLU352" s="51"/>
      <c r="PLV352" s="51"/>
      <c r="PLW352" s="51"/>
      <c r="PLX352" s="51"/>
      <c r="PLY352" s="51"/>
      <c r="PLZ352" s="51"/>
      <c r="PMA352" s="51"/>
      <c r="PMB352" s="51"/>
      <c r="PMC352" s="51"/>
      <c r="PMD352" s="51"/>
      <c r="PME352" s="51"/>
      <c r="PMF352" s="51"/>
      <c r="PMG352" s="51"/>
      <c r="PMH352" s="51"/>
      <c r="PMI352" s="51"/>
      <c r="PMJ352" s="51"/>
      <c r="PMK352" s="51"/>
      <c r="PML352" s="51"/>
      <c r="PMM352" s="51"/>
      <c r="PMN352" s="51"/>
      <c r="PMO352" s="51"/>
      <c r="PMP352" s="51"/>
      <c r="PMQ352" s="51"/>
      <c r="PMR352" s="51"/>
      <c r="PMS352" s="51"/>
      <c r="PMT352" s="51"/>
      <c r="PMU352" s="51"/>
      <c r="PMV352" s="51"/>
      <c r="PMW352" s="51"/>
      <c r="PMX352" s="51"/>
      <c r="PMY352" s="51"/>
      <c r="PMZ352" s="51"/>
      <c r="PNA352" s="51"/>
      <c r="PNB352" s="51"/>
      <c r="PNC352" s="51"/>
      <c r="PND352" s="51"/>
      <c r="PNE352" s="51"/>
      <c r="PNF352" s="51"/>
      <c r="PNG352" s="51"/>
      <c r="PNH352" s="51"/>
      <c r="PNI352" s="51"/>
      <c r="PNJ352" s="51"/>
      <c r="PNK352" s="51"/>
      <c r="PNL352" s="51"/>
      <c r="PNM352" s="51"/>
      <c r="PNN352" s="51"/>
      <c r="PNO352" s="51"/>
      <c r="PNP352" s="51"/>
      <c r="PNQ352" s="51"/>
      <c r="PNR352" s="51"/>
      <c r="PNS352" s="51"/>
      <c r="PNT352" s="51"/>
      <c r="PNU352" s="51"/>
      <c r="PNV352" s="51"/>
      <c r="PNW352" s="51"/>
      <c r="PNX352" s="51"/>
      <c r="PNY352" s="51"/>
      <c r="PNZ352" s="51"/>
      <c r="POA352" s="51"/>
      <c r="POB352" s="51"/>
      <c r="POC352" s="51"/>
      <c r="POD352" s="51"/>
      <c r="POE352" s="51"/>
      <c r="POF352" s="51"/>
      <c r="POG352" s="51"/>
      <c r="POH352" s="51"/>
      <c r="POI352" s="51"/>
      <c r="POJ352" s="51"/>
      <c r="POK352" s="51"/>
      <c r="POL352" s="51"/>
      <c r="POM352" s="51"/>
      <c r="PON352" s="51"/>
      <c r="POO352" s="51"/>
      <c r="POP352" s="51"/>
      <c r="POQ352" s="51"/>
      <c r="POR352" s="51"/>
      <c r="POS352" s="51"/>
      <c r="POT352" s="51"/>
      <c r="POU352" s="51"/>
      <c r="POV352" s="51"/>
      <c r="POW352" s="51"/>
      <c r="POX352" s="51"/>
      <c r="POY352" s="51"/>
      <c r="POZ352" s="51"/>
      <c r="PPA352" s="51"/>
      <c r="PPB352" s="51"/>
      <c r="PPC352" s="51"/>
      <c r="PPD352" s="51"/>
      <c r="PPE352" s="51"/>
      <c r="PPF352" s="51"/>
      <c r="PPG352" s="51"/>
      <c r="PPH352" s="51"/>
      <c r="PPI352" s="51"/>
      <c r="PPJ352" s="51"/>
      <c r="PPK352" s="51"/>
      <c r="PPL352" s="51"/>
      <c r="PPM352" s="51"/>
      <c r="PPN352" s="51"/>
      <c r="PPO352" s="51"/>
      <c r="PPP352" s="51"/>
      <c r="PPQ352" s="51"/>
      <c r="PPR352" s="51"/>
      <c r="PPS352" s="51"/>
      <c r="PPT352" s="51"/>
      <c r="PPU352" s="51"/>
      <c r="PPV352" s="51"/>
      <c r="PPW352" s="51"/>
      <c r="PPX352" s="51"/>
      <c r="PPY352" s="51"/>
      <c r="PPZ352" s="51"/>
      <c r="PQA352" s="51"/>
      <c r="PQB352" s="51"/>
      <c r="PQC352" s="51"/>
      <c r="PQD352" s="51"/>
      <c r="PQE352" s="51"/>
      <c r="PQF352" s="51"/>
      <c r="PQG352" s="51"/>
      <c r="PQH352" s="51"/>
      <c r="PQI352" s="51"/>
      <c r="PQJ352" s="51"/>
      <c r="PQK352" s="51"/>
      <c r="PQL352" s="51"/>
      <c r="PQM352" s="51"/>
      <c r="PQN352" s="51"/>
      <c r="PQO352" s="51"/>
      <c r="PQP352" s="51"/>
      <c r="PQQ352" s="51"/>
      <c r="PQR352" s="51"/>
      <c r="PQS352" s="51"/>
      <c r="PQT352" s="51"/>
      <c r="PQU352" s="51"/>
      <c r="PQV352" s="51"/>
      <c r="PQW352" s="51"/>
      <c r="PQX352" s="51"/>
      <c r="PQY352" s="51"/>
      <c r="PQZ352" s="51"/>
      <c r="PRA352" s="51"/>
      <c r="PRB352" s="51"/>
      <c r="PRC352" s="51"/>
      <c r="PRD352" s="51"/>
      <c r="PRE352" s="51"/>
      <c r="PRF352" s="51"/>
      <c r="PRG352" s="51"/>
      <c r="PRH352" s="51"/>
      <c r="PRI352" s="51"/>
      <c r="PRJ352" s="51"/>
      <c r="PRK352" s="51"/>
      <c r="PRL352" s="51"/>
      <c r="PRM352" s="51"/>
      <c r="PRN352" s="51"/>
      <c r="PRO352" s="51"/>
      <c r="PRP352" s="51"/>
      <c r="PRQ352" s="51"/>
      <c r="PRR352" s="51"/>
      <c r="PRS352" s="51"/>
      <c r="PRT352" s="51"/>
      <c r="PRU352" s="51"/>
      <c r="PRV352" s="51"/>
      <c r="PRW352" s="51"/>
      <c r="PRX352" s="51"/>
      <c r="PRY352" s="51"/>
      <c r="PRZ352" s="51"/>
      <c r="PSA352" s="51"/>
      <c r="PSB352" s="51"/>
      <c r="PSC352" s="51"/>
      <c r="PSD352" s="51"/>
      <c r="PSE352" s="51"/>
      <c r="PSF352" s="51"/>
      <c r="PSG352" s="51"/>
      <c r="PSH352" s="51"/>
      <c r="PSI352" s="51"/>
      <c r="PSJ352" s="51"/>
      <c r="PSK352" s="51"/>
      <c r="PSL352" s="51"/>
      <c r="PSM352" s="51"/>
      <c r="PSN352" s="51"/>
      <c r="PSO352" s="51"/>
      <c r="PSP352" s="51"/>
      <c r="PSQ352" s="51"/>
      <c r="PSR352" s="51"/>
      <c r="PSS352" s="51"/>
      <c r="PST352" s="51"/>
      <c r="PSU352" s="51"/>
      <c r="PSV352" s="51"/>
      <c r="PSW352" s="51"/>
      <c r="PSX352" s="51"/>
      <c r="PSY352" s="51"/>
      <c r="PSZ352" s="51"/>
      <c r="PTA352" s="51"/>
      <c r="PTB352" s="51"/>
      <c r="PTC352" s="51"/>
      <c r="PTD352" s="51"/>
      <c r="PTE352" s="51"/>
      <c r="PTF352" s="51"/>
      <c r="PTG352" s="51"/>
      <c r="PTH352" s="51"/>
      <c r="PTI352" s="51"/>
      <c r="PTJ352" s="51"/>
      <c r="PTK352" s="51"/>
      <c r="PTL352" s="51"/>
      <c r="PTM352" s="51"/>
      <c r="PTN352" s="51"/>
      <c r="PTO352" s="51"/>
      <c r="PTP352" s="51"/>
      <c r="PTQ352" s="51"/>
      <c r="PTR352" s="51"/>
      <c r="PTS352" s="51"/>
      <c r="PTT352" s="51"/>
      <c r="PTU352" s="51"/>
      <c r="PTV352" s="51"/>
      <c r="PTW352" s="51"/>
      <c r="PTX352" s="51"/>
      <c r="PTY352" s="51"/>
      <c r="PTZ352" s="51"/>
      <c r="PUA352" s="51"/>
      <c r="PUB352" s="51"/>
      <c r="PUC352" s="51"/>
      <c r="PUD352" s="51"/>
      <c r="PUE352" s="51"/>
      <c r="PUF352" s="51"/>
      <c r="PUG352" s="51"/>
      <c r="PUH352" s="51"/>
      <c r="PUI352" s="51"/>
      <c r="PUJ352" s="51"/>
      <c r="PUK352" s="51"/>
      <c r="PUL352" s="51"/>
      <c r="PUM352" s="51"/>
      <c r="PUN352" s="51"/>
      <c r="PUO352" s="51"/>
      <c r="PUP352" s="51"/>
      <c r="PUQ352" s="51"/>
      <c r="PUR352" s="51"/>
      <c r="PUS352" s="51"/>
      <c r="PUT352" s="51"/>
      <c r="PUU352" s="51"/>
      <c r="PUV352" s="51"/>
      <c r="PUW352" s="51"/>
      <c r="PUX352" s="51"/>
      <c r="PUY352" s="51"/>
      <c r="PUZ352" s="51"/>
      <c r="PVA352" s="51"/>
      <c r="PVB352" s="51"/>
      <c r="PVC352" s="51"/>
      <c r="PVD352" s="51"/>
      <c r="PVE352" s="51"/>
      <c r="PVF352" s="51"/>
      <c r="PVG352" s="51"/>
      <c r="PVH352" s="51"/>
      <c r="PVI352" s="51"/>
      <c r="PVJ352" s="51"/>
      <c r="PVK352" s="51"/>
      <c r="PVL352" s="51"/>
      <c r="PVM352" s="51"/>
      <c r="PVN352" s="51"/>
      <c r="PVO352" s="51"/>
      <c r="PVP352" s="51"/>
      <c r="PVQ352" s="51"/>
      <c r="PVR352" s="51"/>
      <c r="PVS352" s="51"/>
      <c r="PVT352" s="51"/>
      <c r="PVU352" s="51"/>
      <c r="PVV352" s="51"/>
      <c r="PVW352" s="51"/>
      <c r="PVX352" s="51"/>
      <c r="PVY352" s="51"/>
      <c r="PVZ352" s="51"/>
      <c r="PWA352" s="51"/>
      <c r="PWB352" s="51"/>
      <c r="PWC352" s="51"/>
      <c r="PWD352" s="51"/>
      <c r="PWE352" s="51"/>
      <c r="PWF352" s="51"/>
      <c r="PWG352" s="51"/>
      <c r="PWH352" s="51"/>
      <c r="PWI352" s="51"/>
      <c r="PWJ352" s="51"/>
      <c r="PWK352" s="51"/>
      <c r="PWL352" s="51"/>
      <c r="PWM352" s="51"/>
      <c r="PWN352" s="51"/>
      <c r="PWO352" s="51"/>
      <c r="PWP352" s="51"/>
      <c r="PWQ352" s="51"/>
      <c r="PWR352" s="51"/>
      <c r="PWS352" s="51"/>
      <c r="PWT352" s="51"/>
      <c r="PWU352" s="51"/>
      <c r="PWV352" s="51"/>
      <c r="PWW352" s="51"/>
      <c r="PWX352" s="51"/>
      <c r="PWY352" s="51"/>
      <c r="PWZ352" s="51"/>
      <c r="PXA352" s="51"/>
      <c r="PXB352" s="51"/>
      <c r="PXC352" s="51"/>
      <c r="PXD352" s="51"/>
      <c r="PXE352" s="51"/>
      <c r="PXF352" s="51"/>
      <c r="PXG352" s="51"/>
      <c r="PXH352" s="51"/>
      <c r="PXI352" s="51"/>
      <c r="PXJ352" s="51"/>
      <c r="PXK352" s="51"/>
      <c r="PXL352" s="51"/>
      <c r="PXM352" s="51"/>
      <c r="PXN352" s="51"/>
      <c r="PXO352" s="51"/>
      <c r="PXP352" s="51"/>
      <c r="PXQ352" s="51"/>
      <c r="PXR352" s="51"/>
      <c r="PXS352" s="51"/>
      <c r="PXT352" s="51"/>
      <c r="PXU352" s="51"/>
      <c r="PXV352" s="51"/>
      <c r="PXW352" s="51"/>
      <c r="PXX352" s="51"/>
      <c r="PXY352" s="51"/>
      <c r="PXZ352" s="51"/>
      <c r="PYA352" s="51"/>
      <c r="PYB352" s="51"/>
      <c r="PYC352" s="51"/>
      <c r="PYD352" s="51"/>
      <c r="PYE352" s="51"/>
      <c r="PYF352" s="51"/>
      <c r="PYG352" s="51"/>
      <c r="PYH352" s="51"/>
      <c r="PYI352" s="51"/>
      <c r="PYJ352" s="51"/>
      <c r="PYK352" s="51"/>
      <c r="PYL352" s="51"/>
      <c r="PYM352" s="51"/>
      <c r="PYN352" s="51"/>
      <c r="PYO352" s="51"/>
      <c r="PYP352" s="51"/>
      <c r="PYQ352" s="51"/>
      <c r="PYR352" s="51"/>
      <c r="PYS352" s="51"/>
      <c r="PYT352" s="51"/>
      <c r="PYU352" s="51"/>
      <c r="PYV352" s="51"/>
      <c r="PYW352" s="51"/>
      <c r="PYX352" s="51"/>
      <c r="PYY352" s="51"/>
      <c r="PYZ352" s="51"/>
      <c r="PZA352" s="51"/>
      <c r="PZB352" s="51"/>
      <c r="PZC352" s="51"/>
      <c r="PZD352" s="51"/>
      <c r="PZE352" s="51"/>
      <c r="PZF352" s="51"/>
      <c r="PZG352" s="51"/>
      <c r="PZH352" s="51"/>
      <c r="PZI352" s="51"/>
      <c r="PZJ352" s="51"/>
      <c r="PZK352" s="51"/>
      <c r="PZL352" s="51"/>
      <c r="PZM352" s="51"/>
      <c r="PZN352" s="51"/>
      <c r="PZO352" s="51"/>
      <c r="PZP352" s="51"/>
      <c r="PZQ352" s="51"/>
      <c r="PZR352" s="51"/>
      <c r="PZS352" s="51"/>
      <c r="PZT352" s="51"/>
      <c r="PZU352" s="51"/>
      <c r="PZV352" s="51"/>
      <c r="PZW352" s="51"/>
      <c r="PZX352" s="51"/>
      <c r="PZY352" s="51"/>
      <c r="PZZ352" s="51"/>
      <c r="QAA352" s="51"/>
      <c r="QAB352" s="51"/>
      <c r="QAC352" s="51"/>
      <c r="QAD352" s="51"/>
      <c r="QAE352" s="51"/>
      <c r="QAF352" s="51"/>
      <c r="QAG352" s="51"/>
      <c r="QAH352" s="51"/>
      <c r="QAI352" s="51"/>
      <c r="QAJ352" s="51"/>
      <c r="QAK352" s="51"/>
      <c r="QAL352" s="51"/>
      <c r="QAM352" s="51"/>
      <c r="QAN352" s="51"/>
      <c r="QAO352" s="51"/>
      <c r="QAP352" s="51"/>
      <c r="QAQ352" s="51"/>
      <c r="QAR352" s="51"/>
      <c r="QAS352" s="51"/>
      <c r="QAT352" s="51"/>
      <c r="QAU352" s="51"/>
      <c r="QAV352" s="51"/>
      <c r="QAW352" s="51"/>
      <c r="QAX352" s="51"/>
      <c r="QAY352" s="51"/>
      <c r="QAZ352" s="51"/>
      <c r="QBA352" s="51"/>
      <c r="QBB352" s="51"/>
      <c r="QBC352" s="51"/>
      <c r="QBD352" s="51"/>
      <c r="QBE352" s="51"/>
      <c r="QBF352" s="51"/>
      <c r="QBG352" s="51"/>
      <c r="QBH352" s="51"/>
      <c r="QBI352" s="51"/>
      <c r="QBJ352" s="51"/>
      <c r="QBK352" s="51"/>
      <c r="QBL352" s="51"/>
      <c r="QBM352" s="51"/>
      <c r="QBN352" s="51"/>
      <c r="QBO352" s="51"/>
      <c r="QBP352" s="51"/>
      <c r="QBQ352" s="51"/>
      <c r="QBR352" s="51"/>
      <c r="QBS352" s="51"/>
      <c r="QBT352" s="51"/>
      <c r="QBU352" s="51"/>
      <c r="QBV352" s="51"/>
      <c r="QBW352" s="51"/>
      <c r="QBX352" s="51"/>
      <c r="QBY352" s="51"/>
      <c r="QBZ352" s="51"/>
      <c r="QCA352" s="51"/>
      <c r="QCB352" s="51"/>
      <c r="QCC352" s="51"/>
      <c r="QCD352" s="51"/>
      <c r="QCE352" s="51"/>
      <c r="QCF352" s="51"/>
      <c r="QCG352" s="51"/>
      <c r="QCH352" s="51"/>
      <c r="QCI352" s="51"/>
      <c r="QCJ352" s="51"/>
      <c r="QCK352" s="51"/>
      <c r="QCL352" s="51"/>
      <c r="QCM352" s="51"/>
      <c r="QCN352" s="51"/>
      <c r="QCO352" s="51"/>
      <c r="QCP352" s="51"/>
      <c r="QCQ352" s="51"/>
      <c r="QCR352" s="51"/>
      <c r="QCS352" s="51"/>
      <c r="QCT352" s="51"/>
      <c r="QCU352" s="51"/>
      <c r="QCV352" s="51"/>
      <c r="QCW352" s="51"/>
      <c r="QCX352" s="51"/>
      <c r="QCY352" s="51"/>
      <c r="QCZ352" s="51"/>
      <c r="QDA352" s="51"/>
      <c r="QDB352" s="51"/>
      <c r="QDC352" s="51"/>
      <c r="QDD352" s="51"/>
      <c r="QDE352" s="51"/>
      <c r="QDF352" s="51"/>
      <c r="QDG352" s="51"/>
      <c r="QDH352" s="51"/>
      <c r="QDI352" s="51"/>
      <c r="QDJ352" s="51"/>
      <c r="QDK352" s="51"/>
      <c r="QDL352" s="51"/>
      <c r="QDM352" s="51"/>
      <c r="QDN352" s="51"/>
      <c r="QDO352" s="51"/>
      <c r="QDP352" s="51"/>
      <c r="QDQ352" s="51"/>
      <c r="QDR352" s="51"/>
      <c r="QDS352" s="51"/>
      <c r="QDT352" s="51"/>
      <c r="QDU352" s="51"/>
      <c r="QDV352" s="51"/>
      <c r="QDW352" s="51"/>
      <c r="QDX352" s="51"/>
      <c r="QDY352" s="51"/>
      <c r="QDZ352" s="51"/>
      <c r="QEA352" s="51"/>
      <c r="QEB352" s="51"/>
      <c r="QEC352" s="51"/>
      <c r="QED352" s="51"/>
      <c r="QEE352" s="51"/>
      <c r="QEF352" s="51"/>
      <c r="QEG352" s="51"/>
      <c r="QEH352" s="51"/>
      <c r="QEI352" s="51"/>
      <c r="QEJ352" s="51"/>
      <c r="QEK352" s="51"/>
      <c r="QEL352" s="51"/>
      <c r="QEM352" s="51"/>
      <c r="QEN352" s="51"/>
      <c r="QEO352" s="51"/>
      <c r="QEP352" s="51"/>
      <c r="QEQ352" s="51"/>
      <c r="QER352" s="51"/>
      <c r="QES352" s="51"/>
      <c r="QET352" s="51"/>
      <c r="QEU352" s="51"/>
      <c r="QEV352" s="51"/>
      <c r="QEW352" s="51"/>
      <c r="QEX352" s="51"/>
      <c r="QEY352" s="51"/>
      <c r="QEZ352" s="51"/>
      <c r="QFA352" s="51"/>
      <c r="QFB352" s="51"/>
      <c r="QFC352" s="51"/>
      <c r="QFD352" s="51"/>
      <c r="QFE352" s="51"/>
      <c r="QFF352" s="51"/>
      <c r="QFG352" s="51"/>
      <c r="QFH352" s="51"/>
      <c r="QFI352" s="51"/>
      <c r="QFJ352" s="51"/>
      <c r="QFK352" s="51"/>
      <c r="QFL352" s="51"/>
      <c r="QFM352" s="51"/>
      <c r="QFN352" s="51"/>
      <c r="QFO352" s="51"/>
      <c r="QFP352" s="51"/>
      <c r="QFQ352" s="51"/>
      <c r="QFR352" s="51"/>
      <c r="QFS352" s="51"/>
      <c r="QFT352" s="51"/>
      <c r="QFU352" s="51"/>
      <c r="QFV352" s="51"/>
      <c r="QFW352" s="51"/>
      <c r="QFX352" s="51"/>
      <c r="QFY352" s="51"/>
      <c r="QFZ352" s="51"/>
      <c r="QGA352" s="51"/>
      <c r="QGB352" s="51"/>
      <c r="QGC352" s="51"/>
      <c r="QGD352" s="51"/>
      <c r="QGE352" s="51"/>
      <c r="QGF352" s="51"/>
      <c r="QGG352" s="51"/>
      <c r="QGH352" s="51"/>
      <c r="QGI352" s="51"/>
      <c r="QGJ352" s="51"/>
      <c r="QGK352" s="51"/>
      <c r="QGL352" s="51"/>
      <c r="QGM352" s="51"/>
      <c r="QGN352" s="51"/>
      <c r="QGO352" s="51"/>
      <c r="QGP352" s="51"/>
      <c r="QGQ352" s="51"/>
      <c r="QGR352" s="51"/>
      <c r="QGS352" s="51"/>
      <c r="QGT352" s="51"/>
      <c r="QGU352" s="51"/>
      <c r="QGV352" s="51"/>
      <c r="QGW352" s="51"/>
      <c r="QGX352" s="51"/>
      <c r="QGY352" s="51"/>
      <c r="QGZ352" s="51"/>
      <c r="QHA352" s="51"/>
      <c r="QHB352" s="51"/>
      <c r="QHC352" s="51"/>
      <c r="QHD352" s="51"/>
      <c r="QHE352" s="51"/>
      <c r="QHF352" s="51"/>
      <c r="QHG352" s="51"/>
      <c r="QHH352" s="51"/>
      <c r="QHI352" s="51"/>
      <c r="QHJ352" s="51"/>
      <c r="QHK352" s="51"/>
      <c r="QHL352" s="51"/>
      <c r="QHM352" s="51"/>
      <c r="QHN352" s="51"/>
      <c r="QHO352" s="51"/>
      <c r="QHP352" s="51"/>
      <c r="QHQ352" s="51"/>
      <c r="QHR352" s="51"/>
      <c r="QHS352" s="51"/>
      <c r="QHT352" s="51"/>
      <c r="QHU352" s="51"/>
      <c r="QHV352" s="51"/>
      <c r="QHW352" s="51"/>
      <c r="QHX352" s="51"/>
      <c r="QHY352" s="51"/>
      <c r="QHZ352" s="51"/>
      <c r="QIA352" s="51"/>
      <c r="QIB352" s="51"/>
      <c r="QIC352" s="51"/>
      <c r="QID352" s="51"/>
      <c r="QIE352" s="51"/>
      <c r="QIF352" s="51"/>
      <c r="QIG352" s="51"/>
      <c r="QIH352" s="51"/>
      <c r="QII352" s="51"/>
      <c r="QIJ352" s="51"/>
      <c r="QIK352" s="51"/>
      <c r="QIL352" s="51"/>
      <c r="QIM352" s="51"/>
      <c r="QIN352" s="51"/>
      <c r="QIO352" s="51"/>
      <c r="QIP352" s="51"/>
      <c r="QIQ352" s="51"/>
      <c r="QIR352" s="51"/>
      <c r="QIS352" s="51"/>
      <c r="QIT352" s="51"/>
      <c r="QIU352" s="51"/>
      <c r="QIV352" s="51"/>
      <c r="QIW352" s="51"/>
      <c r="QIX352" s="51"/>
      <c r="QIY352" s="51"/>
      <c r="QIZ352" s="51"/>
      <c r="QJA352" s="51"/>
      <c r="QJB352" s="51"/>
      <c r="QJC352" s="51"/>
      <c r="QJD352" s="51"/>
      <c r="QJE352" s="51"/>
      <c r="QJF352" s="51"/>
      <c r="QJG352" s="51"/>
      <c r="QJH352" s="51"/>
      <c r="QJI352" s="51"/>
      <c r="QJJ352" s="51"/>
      <c r="QJK352" s="51"/>
      <c r="QJL352" s="51"/>
      <c r="QJM352" s="51"/>
      <c r="QJN352" s="51"/>
      <c r="QJO352" s="51"/>
      <c r="QJP352" s="51"/>
      <c r="QJQ352" s="51"/>
      <c r="QJR352" s="51"/>
      <c r="QJS352" s="51"/>
      <c r="QJT352" s="51"/>
      <c r="QJU352" s="51"/>
      <c r="QJV352" s="51"/>
      <c r="QJW352" s="51"/>
      <c r="QJX352" s="51"/>
      <c r="QJY352" s="51"/>
      <c r="QJZ352" s="51"/>
      <c r="QKA352" s="51"/>
      <c r="QKB352" s="51"/>
      <c r="QKC352" s="51"/>
      <c r="QKD352" s="51"/>
      <c r="QKE352" s="51"/>
      <c r="QKF352" s="51"/>
      <c r="QKG352" s="51"/>
      <c r="QKH352" s="51"/>
      <c r="QKI352" s="51"/>
      <c r="QKJ352" s="51"/>
      <c r="QKK352" s="51"/>
      <c r="QKL352" s="51"/>
      <c r="QKM352" s="51"/>
      <c r="QKN352" s="51"/>
      <c r="QKO352" s="51"/>
      <c r="QKP352" s="51"/>
      <c r="QKQ352" s="51"/>
      <c r="QKR352" s="51"/>
      <c r="QKS352" s="51"/>
      <c r="QKT352" s="51"/>
      <c r="QKU352" s="51"/>
      <c r="QKV352" s="51"/>
      <c r="QKW352" s="51"/>
      <c r="QKX352" s="51"/>
      <c r="QKY352" s="51"/>
      <c r="QKZ352" s="51"/>
      <c r="QLA352" s="51"/>
      <c r="QLB352" s="51"/>
      <c r="QLC352" s="51"/>
      <c r="QLD352" s="51"/>
      <c r="QLE352" s="51"/>
      <c r="QLF352" s="51"/>
      <c r="QLG352" s="51"/>
      <c r="QLH352" s="51"/>
      <c r="QLI352" s="51"/>
      <c r="QLJ352" s="51"/>
      <c r="QLK352" s="51"/>
      <c r="QLL352" s="51"/>
      <c r="QLM352" s="51"/>
      <c r="QLN352" s="51"/>
      <c r="QLO352" s="51"/>
      <c r="QLP352" s="51"/>
      <c r="QLQ352" s="51"/>
      <c r="QLR352" s="51"/>
      <c r="QLS352" s="51"/>
      <c r="QLT352" s="51"/>
      <c r="QLU352" s="51"/>
      <c r="QLV352" s="51"/>
      <c r="QLW352" s="51"/>
      <c r="QLX352" s="51"/>
      <c r="QLY352" s="51"/>
      <c r="QLZ352" s="51"/>
      <c r="QMA352" s="51"/>
      <c r="QMB352" s="51"/>
      <c r="QMC352" s="51"/>
      <c r="QMD352" s="51"/>
      <c r="QME352" s="51"/>
      <c r="QMF352" s="51"/>
      <c r="QMG352" s="51"/>
      <c r="QMH352" s="51"/>
      <c r="QMI352" s="51"/>
      <c r="QMJ352" s="51"/>
      <c r="QMK352" s="51"/>
      <c r="QML352" s="51"/>
      <c r="QMM352" s="51"/>
      <c r="QMN352" s="51"/>
      <c r="QMO352" s="51"/>
      <c r="QMP352" s="51"/>
      <c r="QMQ352" s="51"/>
      <c r="QMR352" s="51"/>
      <c r="QMS352" s="51"/>
      <c r="QMT352" s="51"/>
      <c r="QMU352" s="51"/>
      <c r="QMV352" s="51"/>
      <c r="QMW352" s="51"/>
      <c r="QMX352" s="51"/>
      <c r="QMY352" s="51"/>
      <c r="QMZ352" s="51"/>
      <c r="QNA352" s="51"/>
      <c r="QNB352" s="51"/>
      <c r="QNC352" s="51"/>
      <c r="QND352" s="51"/>
      <c r="QNE352" s="51"/>
      <c r="QNF352" s="51"/>
      <c r="QNG352" s="51"/>
      <c r="QNH352" s="51"/>
      <c r="QNI352" s="51"/>
      <c r="QNJ352" s="51"/>
      <c r="QNK352" s="51"/>
      <c r="QNL352" s="51"/>
      <c r="QNM352" s="51"/>
      <c r="QNN352" s="51"/>
      <c r="QNO352" s="51"/>
      <c r="QNP352" s="51"/>
      <c r="QNQ352" s="51"/>
      <c r="QNR352" s="51"/>
      <c r="QNS352" s="51"/>
      <c r="QNT352" s="51"/>
      <c r="QNU352" s="51"/>
      <c r="QNV352" s="51"/>
      <c r="QNW352" s="51"/>
      <c r="QNX352" s="51"/>
      <c r="QNY352" s="51"/>
      <c r="QNZ352" s="51"/>
      <c r="QOA352" s="51"/>
      <c r="QOB352" s="51"/>
      <c r="QOC352" s="51"/>
      <c r="QOD352" s="51"/>
      <c r="QOE352" s="51"/>
      <c r="QOF352" s="51"/>
      <c r="QOG352" s="51"/>
      <c r="QOH352" s="51"/>
      <c r="QOI352" s="51"/>
      <c r="QOJ352" s="51"/>
      <c r="QOK352" s="51"/>
      <c r="QOL352" s="51"/>
      <c r="QOM352" s="51"/>
      <c r="QON352" s="51"/>
      <c r="QOO352" s="51"/>
      <c r="QOP352" s="51"/>
      <c r="QOQ352" s="51"/>
      <c r="QOR352" s="51"/>
      <c r="QOS352" s="51"/>
      <c r="QOT352" s="51"/>
      <c r="QOU352" s="51"/>
      <c r="QOV352" s="51"/>
      <c r="QOW352" s="51"/>
      <c r="QOX352" s="51"/>
      <c r="QOY352" s="51"/>
      <c r="QOZ352" s="51"/>
      <c r="QPA352" s="51"/>
      <c r="QPB352" s="51"/>
      <c r="QPC352" s="51"/>
      <c r="QPD352" s="51"/>
      <c r="QPE352" s="51"/>
      <c r="QPF352" s="51"/>
      <c r="QPG352" s="51"/>
      <c r="QPH352" s="51"/>
      <c r="QPI352" s="51"/>
      <c r="QPJ352" s="51"/>
      <c r="QPK352" s="51"/>
      <c r="QPL352" s="51"/>
      <c r="QPM352" s="51"/>
      <c r="QPN352" s="51"/>
      <c r="QPO352" s="51"/>
      <c r="QPP352" s="51"/>
      <c r="QPQ352" s="51"/>
      <c r="QPR352" s="51"/>
      <c r="QPS352" s="51"/>
      <c r="QPT352" s="51"/>
      <c r="QPU352" s="51"/>
      <c r="QPV352" s="51"/>
      <c r="QPW352" s="51"/>
      <c r="QPX352" s="51"/>
      <c r="QPY352" s="51"/>
      <c r="QPZ352" s="51"/>
      <c r="QQA352" s="51"/>
      <c r="QQB352" s="51"/>
      <c r="QQC352" s="51"/>
      <c r="QQD352" s="51"/>
      <c r="QQE352" s="51"/>
      <c r="QQF352" s="51"/>
      <c r="QQG352" s="51"/>
      <c r="QQH352" s="51"/>
      <c r="QQI352" s="51"/>
      <c r="QQJ352" s="51"/>
      <c r="QQK352" s="51"/>
      <c r="QQL352" s="51"/>
      <c r="QQM352" s="51"/>
      <c r="QQN352" s="51"/>
      <c r="QQO352" s="51"/>
      <c r="QQP352" s="51"/>
      <c r="QQQ352" s="51"/>
      <c r="QQR352" s="51"/>
      <c r="QQS352" s="51"/>
      <c r="QQT352" s="51"/>
      <c r="QQU352" s="51"/>
      <c r="QQV352" s="51"/>
      <c r="QQW352" s="51"/>
      <c r="QQX352" s="51"/>
      <c r="QQY352" s="51"/>
      <c r="QQZ352" s="51"/>
      <c r="QRA352" s="51"/>
      <c r="QRB352" s="51"/>
      <c r="QRC352" s="51"/>
      <c r="QRD352" s="51"/>
      <c r="QRE352" s="51"/>
      <c r="QRF352" s="51"/>
      <c r="QRG352" s="51"/>
      <c r="QRH352" s="51"/>
      <c r="QRI352" s="51"/>
      <c r="QRJ352" s="51"/>
      <c r="QRK352" s="51"/>
      <c r="QRL352" s="51"/>
      <c r="QRM352" s="51"/>
      <c r="QRN352" s="51"/>
      <c r="QRO352" s="51"/>
      <c r="QRP352" s="51"/>
      <c r="QRQ352" s="51"/>
      <c r="QRR352" s="51"/>
      <c r="QRS352" s="51"/>
      <c r="QRT352" s="51"/>
      <c r="QRU352" s="51"/>
      <c r="QRV352" s="51"/>
      <c r="QRW352" s="51"/>
      <c r="QRX352" s="51"/>
      <c r="QRY352" s="51"/>
      <c r="QRZ352" s="51"/>
      <c r="QSA352" s="51"/>
      <c r="QSB352" s="51"/>
      <c r="QSC352" s="51"/>
      <c r="QSD352" s="51"/>
      <c r="QSE352" s="51"/>
      <c r="QSF352" s="51"/>
      <c r="QSG352" s="51"/>
      <c r="QSH352" s="51"/>
      <c r="QSI352" s="51"/>
      <c r="QSJ352" s="51"/>
      <c r="QSK352" s="51"/>
      <c r="QSL352" s="51"/>
      <c r="QSM352" s="51"/>
      <c r="QSN352" s="51"/>
      <c r="QSO352" s="51"/>
      <c r="QSP352" s="51"/>
      <c r="QSQ352" s="51"/>
      <c r="QSR352" s="51"/>
      <c r="QSS352" s="51"/>
      <c r="QST352" s="51"/>
      <c r="QSU352" s="51"/>
      <c r="QSV352" s="51"/>
      <c r="QSW352" s="51"/>
      <c r="QSX352" s="51"/>
      <c r="QSY352" s="51"/>
      <c r="QSZ352" s="51"/>
      <c r="QTA352" s="51"/>
      <c r="QTB352" s="51"/>
      <c r="QTC352" s="51"/>
      <c r="QTD352" s="51"/>
      <c r="QTE352" s="51"/>
      <c r="QTF352" s="51"/>
      <c r="QTG352" s="51"/>
      <c r="QTH352" s="51"/>
      <c r="QTI352" s="51"/>
      <c r="QTJ352" s="51"/>
      <c r="QTK352" s="51"/>
      <c r="QTL352" s="51"/>
      <c r="QTM352" s="51"/>
      <c r="QTN352" s="51"/>
      <c r="QTO352" s="51"/>
      <c r="QTP352" s="51"/>
      <c r="QTQ352" s="51"/>
      <c r="QTR352" s="51"/>
      <c r="QTS352" s="51"/>
      <c r="QTT352" s="51"/>
      <c r="QTU352" s="51"/>
      <c r="QTV352" s="51"/>
      <c r="QTW352" s="51"/>
      <c r="QTX352" s="51"/>
      <c r="QTY352" s="51"/>
      <c r="QTZ352" s="51"/>
      <c r="QUA352" s="51"/>
      <c r="QUB352" s="51"/>
      <c r="QUC352" s="51"/>
      <c r="QUD352" s="51"/>
      <c r="QUE352" s="51"/>
      <c r="QUF352" s="51"/>
      <c r="QUG352" s="51"/>
      <c r="QUH352" s="51"/>
      <c r="QUI352" s="51"/>
      <c r="QUJ352" s="51"/>
      <c r="QUK352" s="51"/>
      <c r="QUL352" s="51"/>
      <c r="QUM352" s="51"/>
      <c r="QUN352" s="51"/>
      <c r="QUO352" s="51"/>
      <c r="QUP352" s="51"/>
      <c r="QUQ352" s="51"/>
      <c r="QUR352" s="51"/>
      <c r="QUS352" s="51"/>
      <c r="QUT352" s="51"/>
      <c r="QUU352" s="51"/>
      <c r="QUV352" s="51"/>
      <c r="QUW352" s="51"/>
      <c r="QUX352" s="51"/>
      <c r="QUY352" s="51"/>
      <c r="QUZ352" s="51"/>
      <c r="QVA352" s="51"/>
      <c r="QVB352" s="51"/>
      <c r="QVC352" s="51"/>
      <c r="QVD352" s="51"/>
      <c r="QVE352" s="51"/>
      <c r="QVF352" s="51"/>
      <c r="QVG352" s="51"/>
      <c r="QVH352" s="51"/>
      <c r="QVI352" s="51"/>
      <c r="QVJ352" s="51"/>
      <c r="QVK352" s="51"/>
      <c r="QVL352" s="51"/>
      <c r="QVM352" s="51"/>
      <c r="QVN352" s="51"/>
      <c r="QVO352" s="51"/>
      <c r="QVP352" s="51"/>
      <c r="QVQ352" s="51"/>
      <c r="QVR352" s="51"/>
      <c r="QVS352" s="51"/>
      <c r="QVT352" s="51"/>
      <c r="QVU352" s="51"/>
      <c r="QVV352" s="51"/>
      <c r="QVW352" s="51"/>
      <c r="QVX352" s="51"/>
      <c r="QVY352" s="51"/>
      <c r="QVZ352" s="51"/>
      <c r="QWA352" s="51"/>
      <c r="QWB352" s="51"/>
      <c r="QWC352" s="51"/>
      <c r="QWD352" s="51"/>
      <c r="QWE352" s="51"/>
      <c r="QWF352" s="51"/>
      <c r="QWG352" s="51"/>
      <c r="QWH352" s="51"/>
      <c r="QWI352" s="51"/>
      <c r="QWJ352" s="51"/>
      <c r="QWK352" s="51"/>
      <c r="QWL352" s="51"/>
      <c r="QWM352" s="51"/>
      <c r="QWN352" s="51"/>
      <c r="QWO352" s="51"/>
      <c r="QWP352" s="51"/>
      <c r="QWQ352" s="51"/>
      <c r="QWR352" s="51"/>
      <c r="QWS352" s="51"/>
      <c r="QWT352" s="51"/>
      <c r="QWU352" s="51"/>
      <c r="QWV352" s="51"/>
      <c r="QWW352" s="51"/>
      <c r="QWX352" s="51"/>
      <c r="QWY352" s="51"/>
      <c r="QWZ352" s="51"/>
      <c r="QXA352" s="51"/>
      <c r="QXB352" s="51"/>
      <c r="QXC352" s="51"/>
      <c r="QXD352" s="51"/>
      <c r="QXE352" s="51"/>
      <c r="QXF352" s="51"/>
      <c r="QXG352" s="51"/>
      <c r="QXH352" s="51"/>
      <c r="QXI352" s="51"/>
      <c r="QXJ352" s="51"/>
      <c r="QXK352" s="51"/>
      <c r="QXL352" s="51"/>
      <c r="QXM352" s="51"/>
      <c r="QXN352" s="51"/>
      <c r="QXO352" s="51"/>
      <c r="QXP352" s="51"/>
      <c r="QXQ352" s="51"/>
      <c r="QXR352" s="51"/>
      <c r="QXS352" s="51"/>
      <c r="QXT352" s="51"/>
      <c r="QXU352" s="51"/>
      <c r="QXV352" s="51"/>
      <c r="QXW352" s="51"/>
      <c r="QXX352" s="51"/>
      <c r="QXY352" s="51"/>
      <c r="QXZ352" s="51"/>
      <c r="QYA352" s="51"/>
      <c r="QYB352" s="51"/>
      <c r="QYC352" s="51"/>
      <c r="QYD352" s="51"/>
      <c r="QYE352" s="51"/>
      <c r="QYF352" s="51"/>
      <c r="QYG352" s="51"/>
      <c r="QYH352" s="51"/>
      <c r="QYI352" s="51"/>
      <c r="QYJ352" s="51"/>
      <c r="QYK352" s="51"/>
      <c r="QYL352" s="51"/>
      <c r="QYM352" s="51"/>
      <c r="QYN352" s="51"/>
      <c r="QYO352" s="51"/>
      <c r="QYP352" s="51"/>
      <c r="QYQ352" s="51"/>
      <c r="QYR352" s="51"/>
      <c r="QYS352" s="51"/>
      <c r="QYT352" s="51"/>
      <c r="QYU352" s="51"/>
      <c r="QYV352" s="51"/>
      <c r="QYW352" s="51"/>
      <c r="QYX352" s="51"/>
      <c r="QYY352" s="51"/>
      <c r="QYZ352" s="51"/>
      <c r="QZA352" s="51"/>
      <c r="QZB352" s="51"/>
      <c r="QZC352" s="51"/>
      <c r="QZD352" s="51"/>
      <c r="QZE352" s="51"/>
      <c r="QZF352" s="51"/>
      <c r="QZG352" s="51"/>
      <c r="QZH352" s="51"/>
      <c r="QZI352" s="51"/>
      <c r="QZJ352" s="51"/>
      <c r="QZK352" s="51"/>
      <c r="QZL352" s="51"/>
      <c r="QZM352" s="51"/>
      <c r="QZN352" s="51"/>
      <c r="QZO352" s="51"/>
      <c r="QZP352" s="51"/>
      <c r="QZQ352" s="51"/>
      <c r="QZR352" s="51"/>
      <c r="QZS352" s="51"/>
      <c r="QZT352" s="51"/>
      <c r="QZU352" s="51"/>
      <c r="QZV352" s="51"/>
      <c r="QZW352" s="51"/>
      <c r="QZX352" s="51"/>
      <c r="QZY352" s="51"/>
      <c r="QZZ352" s="51"/>
      <c r="RAA352" s="51"/>
      <c r="RAB352" s="51"/>
      <c r="RAC352" s="51"/>
      <c r="RAD352" s="51"/>
      <c r="RAE352" s="51"/>
      <c r="RAF352" s="51"/>
      <c r="RAG352" s="51"/>
      <c r="RAH352" s="51"/>
      <c r="RAI352" s="51"/>
      <c r="RAJ352" s="51"/>
      <c r="RAK352" s="51"/>
      <c r="RAL352" s="51"/>
      <c r="RAM352" s="51"/>
      <c r="RAN352" s="51"/>
      <c r="RAO352" s="51"/>
      <c r="RAP352" s="51"/>
      <c r="RAQ352" s="51"/>
      <c r="RAR352" s="51"/>
      <c r="RAS352" s="51"/>
      <c r="RAT352" s="51"/>
      <c r="RAU352" s="51"/>
      <c r="RAV352" s="51"/>
      <c r="RAW352" s="51"/>
      <c r="RAX352" s="51"/>
      <c r="RAY352" s="51"/>
      <c r="RAZ352" s="51"/>
      <c r="RBA352" s="51"/>
      <c r="RBB352" s="51"/>
      <c r="RBC352" s="51"/>
      <c r="RBD352" s="51"/>
      <c r="RBE352" s="51"/>
      <c r="RBF352" s="51"/>
      <c r="RBG352" s="51"/>
      <c r="RBH352" s="51"/>
      <c r="RBI352" s="51"/>
      <c r="RBJ352" s="51"/>
      <c r="RBK352" s="51"/>
      <c r="RBL352" s="51"/>
      <c r="RBM352" s="51"/>
      <c r="RBN352" s="51"/>
      <c r="RBO352" s="51"/>
      <c r="RBP352" s="51"/>
      <c r="RBQ352" s="51"/>
      <c r="RBR352" s="51"/>
      <c r="RBS352" s="51"/>
      <c r="RBT352" s="51"/>
      <c r="RBU352" s="51"/>
      <c r="RBV352" s="51"/>
      <c r="RBW352" s="51"/>
      <c r="RBX352" s="51"/>
      <c r="RBY352" s="51"/>
      <c r="RBZ352" s="51"/>
      <c r="RCA352" s="51"/>
      <c r="RCB352" s="51"/>
      <c r="RCC352" s="51"/>
      <c r="RCD352" s="51"/>
      <c r="RCE352" s="51"/>
      <c r="RCF352" s="51"/>
      <c r="RCG352" s="51"/>
      <c r="RCH352" s="51"/>
      <c r="RCI352" s="51"/>
      <c r="RCJ352" s="51"/>
      <c r="RCK352" s="51"/>
      <c r="RCL352" s="51"/>
      <c r="RCM352" s="51"/>
      <c r="RCN352" s="51"/>
      <c r="RCO352" s="51"/>
      <c r="RCP352" s="51"/>
      <c r="RCQ352" s="51"/>
      <c r="RCR352" s="51"/>
      <c r="RCS352" s="51"/>
      <c r="RCT352" s="51"/>
      <c r="RCU352" s="51"/>
      <c r="RCV352" s="51"/>
      <c r="RCW352" s="51"/>
      <c r="RCX352" s="51"/>
      <c r="RCY352" s="51"/>
      <c r="RCZ352" s="51"/>
      <c r="RDA352" s="51"/>
      <c r="RDB352" s="51"/>
      <c r="RDC352" s="51"/>
      <c r="RDD352" s="51"/>
      <c r="RDE352" s="51"/>
      <c r="RDF352" s="51"/>
      <c r="RDG352" s="51"/>
      <c r="RDH352" s="51"/>
      <c r="RDI352" s="51"/>
      <c r="RDJ352" s="51"/>
      <c r="RDK352" s="51"/>
      <c r="RDL352" s="51"/>
      <c r="RDM352" s="51"/>
      <c r="RDN352" s="51"/>
      <c r="RDO352" s="51"/>
      <c r="RDP352" s="51"/>
      <c r="RDQ352" s="51"/>
      <c r="RDR352" s="51"/>
      <c r="RDS352" s="51"/>
      <c r="RDT352" s="51"/>
      <c r="RDU352" s="51"/>
      <c r="RDV352" s="51"/>
      <c r="RDW352" s="51"/>
      <c r="RDX352" s="51"/>
      <c r="RDY352" s="51"/>
      <c r="RDZ352" s="51"/>
      <c r="REA352" s="51"/>
      <c r="REB352" s="51"/>
      <c r="REC352" s="51"/>
      <c r="RED352" s="51"/>
      <c r="REE352" s="51"/>
      <c r="REF352" s="51"/>
      <c r="REG352" s="51"/>
      <c r="REH352" s="51"/>
      <c r="REI352" s="51"/>
      <c r="REJ352" s="51"/>
      <c r="REK352" s="51"/>
      <c r="REL352" s="51"/>
      <c r="REM352" s="51"/>
      <c r="REN352" s="51"/>
      <c r="REO352" s="51"/>
      <c r="REP352" s="51"/>
      <c r="REQ352" s="51"/>
      <c r="RER352" s="51"/>
      <c r="RES352" s="51"/>
      <c r="RET352" s="51"/>
      <c r="REU352" s="51"/>
      <c r="REV352" s="51"/>
      <c r="REW352" s="51"/>
      <c r="REX352" s="51"/>
      <c r="REY352" s="51"/>
      <c r="REZ352" s="51"/>
      <c r="RFA352" s="51"/>
      <c r="RFB352" s="51"/>
      <c r="RFC352" s="51"/>
      <c r="RFD352" s="51"/>
      <c r="RFE352" s="51"/>
      <c r="RFF352" s="51"/>
      <c r="RFG352" s="51"/>
      <c r="RFH352" s="51"/>
      <c r="RFI352" s="51"/>
      <c r="RFJ352" s="51"/>
      <c r="RFK352" s="51"/>
      <c r="RFL352" s="51"/>
      <c r="RFM352" s="51"/>
      <c r="RFN352" s="51"/>
      <c r="RFO352" s="51"/>
      <c r="RFP352" s="51"/>
      <c r="RFQ352" s="51"/>
      <c r="RFR352" s="51"/>
      <c r="RFS352" s="51"/>
      <c r="RFT352" s="51"/>
      <c r="RFU352" s="51"/>
      <c r="RFV352" s="51"/>
      <c r="RFW352" s="51"/>
      <c r="RFX352" s="51"/>
      <c r="RFY352" s="51"/>
      <c r="RFZ352" s="51"/>
      <c r="RGA352" s="51"/>
      <c r="RGB352" s="51"/>
      <c r="RGC352" s="51"/>
      <c r="RGD352" s="51"/>
      <c r="RGE352" s="51"/>
      <c r="RGF352" s="51"/>
      <c r="RGG352" s="51"/>
      <c r="RGH352" s="51"/>
      <c r="RGI352" s="51"/>
      <c r="RGJ352" s="51"/>
      <c r="RGK352" s="51"/>
      <c r="RGL352" s="51"/>
      <c r="RGM352" s="51"/>
      <c r="RGN352" s="51"/>
      <c r="RGO352" s="51"/>
      <c r="RGP352" s="51"/>
      <c r="RGQ352" s="51"/>
      <c r="RGR352" s="51"/>
      <c r="RGS352" s="51"/>
      <c r="RGT352" s="51"/>
      <c r="RGU352" s="51"/>
      <c r="RGV352" s="51"/>
      <c r="RGW352" s="51"/>
      <c r="RGX352" s="51"/>
      <c r="RGY352" s="51"/>
      <c r="RGZ352" s="51"/>
      <c r="RHA352" s="51"/>
      <c r="RHB352" s="51"/>
      <c r="RHC352" s="51"/>
      <c r="RHD352" s="51"/>
      <c r="RHE352" s="51"/>
      <c r="RHF352" s="51"/>
      <c r="RHG352" s="51"/>
      <c r="RHH352" s="51"/>
      <c r="RHI352" s="51"/>
      <c r="RHJ352" s="51"/>
      <c r="RHK352" s="51"/>
      <c r="RHL352" s="51"/>
      <c r="RHM352" s="51"/>
      <c r="RHN352" s="51"/>
      <c r="RHO352" s="51"/>
      <c r="RHP352" s="51"/>
      <c r="RHQ352" s="51"/>
      <c r="RHR352" s="51"/>
      <c r="RHS352" s="51"/>
      <c r="RHT352" s="51"/>
      <c r="RHU352" s="51"/>
      <c r="RHV352" s="51"/>
      <c r="RHW352" s="51"/>
      <c r="RHX352" s="51"/>
      <c r="RHY352" s="51"/>
      <c r="RHZ352" s="51"/>
      <c r="RIA352" s="51"/>
      <c r="RIB352" s="51"/>
      <c r="RIC352" s="51"/>
      <c r="RID352" s="51"/>
      <c r="RIE352" s="51"/>
      <c r="RIF352" s="51"/>
      <c r="RIG352" s="51"/>
      <c r="RIH352" s="51"/>
      <c r="RII352" s="51"/>
      <c r="RIJ352" s="51"/>
      <c r="RIK352" s="51"/>
      <c r="RIL352" s="51"/>
      <c r="RIM352" s="51"/>
      <c r="RIN352" s="51"/>
      <c r="RIO352" s="51"/>
      <c r="RIP352" s="51"/>
      <c r="RIQ352" s="51"/>
      <c r="RIR352" s="51"/>
      <c r="RIS352" s="51"/>
      <c r="RIT352" s="51"/>
      <c r="RIU352" s="51"/>
      <c r="RIV352" s="51"/>
      <c r="RIW352" s="51"/>
      <c r="RIX352" s="51"/>
      <c r="RIY352" s="51"/>
      <c r="RIZ352" s="51"/>
      <c r="RJA352" s="51"/>
      <c r="RJB352" s="51"/>
      <c r="RJC352" s="51"/>
      <c r="RJD352" s="51"/>
      <c r="RJE352" s="51"/>
      <c r="RJF352" s="51"/>
      <c r="RJG352" s="51"/>
      <c r="RJH352" s="51"/>
      <c r="RJI352" s="51"/>
      <c r="RJJ352" s="51"/>
      <c r="RJK352" s="51"/>
      <c r="RJL352" s="51"/>
      <c r="RJM352" s="51"/>
      <c r="RJN352" s="51"/>
      <c r="RJO352" s="51"/>
      <c r="RJP352" s="51"/>
      <c r="RJQ352" s="51"/>
      <c r="RJR352" s="51"/>
      <c r="RJS352" s="51"/>
      <c r="RJT352" s="51"/>
      <c r="RJU352" s="51"/>
      <c r="RJV352" s="51"/>
      <c r="RJW352" s="51"/>
      <c r="RJX352" s="51"/>
      <c r="RJY352" s="51"/>
      <c r="RJZ352" s="51"/>
      <c r="RKA352" s="51"/>
      <c r="RKB352" s="51"/>
      <c r="RKC352" s="51"/>
      <c r="RKD352" s="51"/>
      <c r="RKE352" s="51"/>
      <c r="RKF352" s="51"/>
      <c r="RKG352" s="51"/>
      <c r="RKH352" s="51"/>
      <c r="RKI352" s="51"/>
      <c r="RKJ352" s="51"/>
      <c r="RKK352" s="51"/>
      <c r="RKL352" s="51"/>
      <c r="RKM352" s="51"/>
      <c r="RKN352" s="51"/>
      <c r="RKO352" s="51"/>
      <c r="RKP352" s="51"/>
      <c r="RKQ352" s="51"/>
      <c r="RKR352" s="51"/>
      <c r="RKS352" s="51"/>
      <c r="RKT352" s="51"/>
      <c r="RKU352" s="51"/>
      <c r="RKV352" s="51"/>
      <c r="RKW352" s="51"/>
      <c r="RKX352" s="51"/>
      <c r="RKY352" s="51"/>
      <c r="RKZ352" s="51"/>
      <c r="RLA352" s="51"/>
      <c r="RLB352" s="51"/>
      <c r="RLC352" s="51"/>
      <c r="RLD352" s="51"/>
      <c r="RLE352" s="51"/>
      <c r="RLF352" s="51"/>
      <c r="RLG352" s="51"/>
      <c r="RLH352" s="51"/>
      <c r="RLI352" s="51"/>
      <c r="RLJ352" s="51"/>
      <c r="RLK352" s="51"/>
      <c r="RLL352" s="51"/>
      <c r="RLM352" s="51"/>
      <c r="RLN352" s="51"/>
      <c r="RLO352" s="51"/>
      <c r="RLP352" s="51"/>
      <c r="RLQ352" s="51"/>
      <c r="RLR352" s="51"/>
      <c r="RLS352" s="51"/>
      <c r="RLT352" s="51"/>
      <c r="RLU352" s="51"/>
      <c r="RLV352" s="51"/>
      <c r="RLW352" s="51"/>
      <c r="RLX352" s="51"/>
      <c r="RLY352" s="51"/>
      <c r="RLZ352" s="51"/>
      <c r="RMA352" s="51"/>
      <c r="RMB352" s="51"/>
      <c r="RMC352" s="51"/>
      <c r="RMD352" s="51"/>
      <c r="RME352" s="51"/>
      <c r="RMF352" s="51"/>
      <c r="RMG352" s="51"/>
      <c r="RMH352" s="51"/>
      <c r="RMI352" s="51"/>
      <c r="RMJ352" s="51"/>
      <c r="RMK352" s="51"/>
      <c r="RML352" s="51"/>
      <c r="RMM352" s="51"/>
      <c r="RMN352" s="51"/>
      <c r="RMO352" s="51"/>
      <c r="RMP352" s="51"/>
      <c r="RMQ352" s="51"/>
      <c r="RMR352" s="51"/>
      <c r="RMS352" s="51"/>
      <c r="RMT352" s="51"/>
      <c r="RMU352" s="51"/>
      <c r="RMV352" s="51"/>
      <c r="RMW352" s="51"/>
      <c r="RMX352" s="51"/>
      <c r="RMY352" s="51"/>
      <c r="RMZ352" s="51"/>
      <c r="RNA352" s="51"/>
      <c r="RNB352" s="51"/>
      <c r="RNC352" s="51"/>
      <c r="RND352" s="51"/>
      <c r="RNE352" s="51"/>
      <c r="RNF352" s="51"/>
      <c r="RNG352" s="51"/>
      <c r="RNH352" s="51"/>
      <c r="RNI352" s="51"/>
      <c r="RNJ352" s="51"/>
      <c r="RNK352" s="51"/>
      <c r="RNL352" s="51"/>
      <c r="RNM352" s="51"/>
      <c r="RNN352" s="51"/>
      <c r="RNO352" s="51"/>
      <c r="RNP352" s="51"/>
      <c r="RNQ352" s="51"/>
      <c r="RNR352" s="51"/>
      <c r="RNS352" s="51"/>
      <c r="RNT352" s="51"/>
      <c r="RNU352" s="51"/>
      <c r="RNV352" s="51"/>
      <c r="RNW352" s="51"/>
      <c r="RNX352" s="51"/>
      <c r="RNY352" s="51"/>
      <c r="RNZ352" s="51"/>
      <c r="ROA352" s="51"/>
      <c r="ROB352" s="51"/>
      <c r="ROC352" s="51"/>
      <c r="ROD352" s="51"/>
      <c r="ROE352" s="51"/>
      <c r="ROF352" s="51"/>
      <c r="ROG352" s="51"/>
      <c r="ROH352" s="51"/>
      <c r="ROI352" s="51"/>
      <c r="ROJ352" s="51"/>
      <c r="ROK352" s="51"/>
      <c r="ROL352" s="51"/>
      <c r="ROM352" s="51"/>
      <c r="RON352" s="51"/>
      <c r="ROO352" s="51"/>
      <c r="ROP352" s="51"/>
      <c r="ROQ352" s="51"/>
      <c r="ROR352" s="51"/>
      <c r="ROS352" s="51"/>
      <c r="ROT352" s="51"/>
      <c r="ROU352" s="51"/>
      <c r="ROV352" s="51"/>
      <c r="ROW352" s="51"/>
      <c r="ROX352" s="51"/>
      <c r="ROY352" s="51"/>
      <c r="ROZ352" s="51"/>
      <c r="RPA352" s="51"/>
      <c r="RPB352" s="51"/>
      <c r="RPC352" s="51"/>
      <c r="RPD352" s="51"/>
      <c r="RPE352" s="51"/>
      <c r="RPF352" s="51"/>
      <c r="RPG352" s="51"/>
      <c r="RPH352" s="51"/>
      <c r="RPI352" s="51"/>
      <c r="RPJ352" s="51"/>
      <c r="RPK352" s="51"/>
      <c r="RPL352" s="51"/>
      <c r="RPM352" s="51"/>
      <c r="RPN352" s="51"/>
      <c r="RPO352" s="51"/>
      <c r="RPP352" s="51"/>
      <c r="RPQ352" s="51"/>
      <c r="RPR352" s="51"/>
      <c r="RPS352" s="51"/>
      <c r="RPT352" s="51"/>
      <c r="RPU352" s="51"/>
      <c r="RPV352" s="51"/>
      <c r="RPW352" s="51"/>
      <c r="RPX352" s="51"/>
      <c r="RPY352" s="51"/>
      <c r="RPZ352" s="51"/>
      <c r="RQA352" s="51"/>
      <c r="RQB352" s="51"/>
      <c r="RQC352" s="51"/>
      <c r="RQD352" s="51"/>
      <c r="RQE352" s="51"/>
      <c r="RQF352" s="51"/>
      <c r="RQG352" s="51"/>
      <c r="RQH352" s="51"/>
      <c r="RQI352" s="51"/>
      <c r="RQJ352" s="51"/>
      <c r="RQK352" s="51"/>
      <c r="RQL352" s="51"/>
      <c r="RQM352" s="51"/>
      <c r="RQN352" s="51"/>
      <c r="RQO352" s="51"/>
      <c r="RQP352" s="51"/>
      <c r="RQQ352" s="51"/>
      <c r="RQR352" s="51"/>
      <c r="RQS352" s="51"/>
      <c r="RQT352" s="51"/>
      <c r="RQU352" s="51"/>
      <c r="RQV352" s="51"/>
      <c r="RQW352" s="51"/>
      <c r="RQX352" s="51"/>
      <c r="RQY352" s="51"/>
      <c r="RQZ352" s="51"/>
      <c r="RRA352" s="51"/>
      <c r="RRB352" s="51"/>
      <c r="RRC352" s="51"/>
      <c r="RRD352" s="51"/>
      <c r="RRE352" s="51"/>
      <c r="RRF352" s="51"/>
      <c r="RRG352" s="51"/>
      <c r="RRH352" s="51"/>
      <c r="RRI352" s="51"/>
      <c r="RRJ352" s="51"/>
      <c r="RRK352" s="51"/>
      <c r="RRL352" s="51"/>
      <c r="RRM352" s="51"/>
      <c r="RRN352" s="51"/>
      <c r="RRO352" s="51"/>
      <c r="RRP352" s="51"/>
      <c r="RRQ352" s="51"/>
      <c r="RRR352" s="51"/>
      <c r="RRS352" s="51"/>
      <c r="RRT352" s="51"/>
      <c r="RRU352" s="51"/>
      <c r="RRV352" s="51"/>
      <c r="RRW352" s="51"/>
      <c r="RRX352" s="51"/>
      <c r="RRY352" s="51"/>
      <c r="RRZ352" s="51"/>
      <c r="RSA352" s="51"/>
      <c r="RSB352" s="51"/>
      <c r="RSC352" s="51"/>
      <c r="RSD352" s="51"/>
      <c r="RSE352" s="51"/>
      <c r="RSF352" s="51"/>
      <c r="RSG352" s="51"/>
      <c r="RSH352" s="51"/>
      <c r="RSI352" s="51"/>
      <c r="RSJ352" s="51"/>
      <c r="RSK352" s="51"/>
      <c r="RSL352" s="51"/>
      <c r="RSM352" s="51"/>
      <c r="RSN352" s="51"/>
      <c r="RSO352" s="51"/>
      <c r="RSP352" s="51"/>
      <c r="RSQ352" s="51"/>
      <c r="RSR352" s="51"/>
      <c r="RSS352" s="51"/>
      <c r="RST352" s="51"/>
      <c r="RSU352" s="51"/>
      <c r="RSV352" s="51"/>
      <c r="RSW352" s="51"/>
      <c r="RSX352" s="51"/>
      <c r="RSY352" s="51"/>
      <c r="RSZ352" s="51"/>
      <c r="RTA352" s="51"/>
      <c r="RTB352" s="51"/>
      <c r="RTC352" s="51"/>
      <c r="RTD352" s="51"/>
      <c r="RTE352" s="51"/>
      <c r="RTF352" s="51"/>
      <c r="RTG352" s="51"/>
      <c r="RTH352" s="51"/>
      <c r="RTI352" s="51"/>
      <c r="RTJ352" s="51"/>
      <c r="RTK352" s="51"/>
      <c r="RTL352" s="51"/>
      <c r="RTM352" s="51"/>
      <c r="RTN352" s="51"/>
      <c r="RTO352" s="51"/>
      <c r="RTP352" s="51"/>
      <c r="RTQ352" s="51"/>
      <c r="RTR352" s="51"/>
      <c r="RTS352" s="51"/>
      <c r="RTT352" s="51"/>
      <c r="RTU352" s="51"/>
      <c r="RTV352" s="51"/>
      <c r="RTW352" s="51"/>
      <c r="RTX352" s="51"/>
      <c r="RTY352" s="51"/>
      <c r="RTZ352" s="51"/>
      <c r="RUA352" s="51"/>
      <c r="RUB352" s="51"/>
      <c r="RUC352" s="51"/>
      <c r="RUD352" s="51"/>
      <c r="RUE352" s="51"/>
      <c r="RUF352" s="51"/>
      <c r="RUG352" s="51"/>
      <c r="RUH352" s="51"/>
      <c r="RUI352" s="51"/>
      <c r="RUJ352" s="51"/>
      <c r="RUK352" s="51"/>
      <c r="RUL352" s="51"/>
      <c r="RUM352" s="51"/>
      <c r="RUN352" s="51"/>
      <c r="RUO352" s="51"/>
      <c r="RUP352" s="51"/>
      <c r="RUQ352" s="51"/>
      <c r="RUR352" s="51"/>
      <c r="RUS352" s="51"/>
      <c r="RUT352" s="51"/>
      <c r="RUU352" s="51"/>
      <c r="RUV352" s="51"/>
      <c r="RUW352" s="51"/>
      <c r="RUX352" s="51"/>
      <c r="RUY352" s="51"/>
      <c r="RUZ352" s="51"/>
      <c r="RVA352" s="51"/>
      <c r="RVB352" s="51"/>
      <c r="RVC352" s="51"/>
      <c r="RVD352" s="51"/>
      <c r="RVE352" s="51"/>
      <c r="RVF352" s="51"/>
      <c r="RVG352" s="51"/>
      <c r="RVH352" s="51"/>
      <c r="RVI352" s="51"/>
      <c r="RVJ352" s="51"/>
      <c r="RVK352" s="51"/>
      <c r="RVL352" s="51"/>
      <c r="RVM352" s="51"/>
      <c r="RVN352" s="51"/>
      <c r="RVO352" s="51"/>
      <c r="RVP352" s="51"/>
      <c r="RVQ352" s="51"/>
      <c r="RVR352" s="51"/>
      <c r="RVS352" s="51"/>
      <c r="RVT352" s="51"/>
      <c r="RVU352" s="51"/>
      <c r="RVV352" s="51"/>
      <c r="RVW352" s="51"/>
      <c r="RVX352" s="51"/>
      <c r="RVY352" s="51"/>
      <c r="RVZ352" s="51"/>
      <c r="RWA352" s="51"/>
      <c r="RWB352" s="51"/>
      <c r="RWC352" s="51"/>
      <c r="RWD352" s="51"/>
      <c r="RWE352" s="51"/>
      <c r="RWF352" s="51"/>
      <c r="RWG352" s="51"/>
      <c r="RWH352" s="51"/>
      <c r="RWI352" s="51"/>
      <c r="RWJ352" s="51"/>
      <c r="RWK352" s="51"/>
      <c r="RWL352" s="51"/>
      <c r="RWM352" s="51"/>
      <c r="RWN352" s="51"/>
      <c r="RWO352" s="51"/>
      <c r="RWP352" s="51"/>
      <c r="RWQ352" s="51"/>
      <c r="RWR352" s="51"/>
      <c r="RWS352" s="51"/>
      <c r="RWT352" s="51"/>
      <c r="RWU352" s="51"/>
      <c r="RWV352" s="51"/>
      <c r="RWW352" s="51"/>
      <c r="RWX352" s="51"/>
      <c r="RWY352" s="51"/>
      <c r="RWZ352" s="51"/>
      <c r="RXA352" s="51"/>
      <c r="RXB352" s="51"/>
      <c r="RXC352" s="51"/>
      <c r="RXD352" s="51"/>
      <c r="RXE352" s="51"/>
      <c r="RXF352" s="51"/>
      <c r="RXG352" s="51"/>
      <c r="RXH352" s="51"/>
      <c r="RXI352" s="51"/>
      <c r="RXJ352" s="51"/>
      <c r="RXK352" s="51"/>
      <c r="RXL352" s="51"/>
      <c r="RXM352" s="51"/>
      <c r="RXN352" s="51"/>
      <c r="RXO352" s="51"/>
      <c r="RXP352" s="51"/>
      <c r="RXQ352" s="51"/>
      <c r="RXR352" s="51"/>
      <c r="RXS352" s="51"/>
      <c r="RXT352" s="51"/>
      <c r="RXU352" s="51"/>
      <c r="RXV352" s="51"/>
      <c r="RXW352" s="51"/>
      <c r="RXX352" s="51"/>
      <c r="RXY352" s="51"/>
      <c r="RXZ352" s="51"/>
      <c r="RYA352" s="51"/>
      <c r="RYB352" s="51"/>
      <c r="RYC352" s="51"/>
      <c r="RYD352" s="51"/>
      <c r="RYE352" s="51"/>
      <c r="RYF352" s="51"/>
      <c r="RYG352" s="51"/>
      <c r="RYH352" s="51"/>
      <c r="RYI352" s="51"/>
      <c r="RYJ352" s="51"/>
      <c r="RYK352" s="51"/>
      <c r="RYL352" s="51"/>
      <c r="RYM352" s="51"/>
      <c r="RYN352" s="51"/>
      <c r="RYO352" s="51"/>
      <c r="RYP352" s="51"/>
      <c r="RYQ352" s="51"/>
      <c r="RYR352" s="51"/>
      <c r="RYS352" s="51"/>
      <c r="RYT352" s="51"/>
      <c r="RYU352" s="51"/>
      <c r="RYV352" s="51"/>
      <c r="RYW352" s="51"/>
      <c r="RYX352" s="51"/>
      <c r="RYY352" s="51"/>
      <c r="RYZ352" s="51"/>
      <c r="RZA352" s="51"/>
      <c r="RZB352" s="51"/>
      <c r="RZC352" s="51"/>
      <c r="RZD352" s="51"/>
      <c r="RZE352" s="51"/>
      <c r="RZF352" s="51"/>
      <c r="RZG352" s="51"/>
      <c r="RZH352" s="51"/>
      <c r="RZI352" s="51"/>
      <c r="RZJ352" s="51"/>
      <c r="RZK352" s="51"/>
      <c r="RZL352" s="51"/>
      <c r="RZM352" s="51"/>
      <c r="RZN352" s="51"/>
      <c r="RZO352" s="51"/>
      <c r="RZP352" s="51"/>
      <c r="RZQ352" s="51"/>
      <c r="RZR352" s="51"/>
      <c r="RZS352" s="51"/>
      <c r="RZT352" s="51"/>
      <c r="RZU352" s="51"/>
      <c r="RZV352" s="51"/>
      <c r="RZW352" s="51"/>
      <c r="RZX352" s="51"/>
      <c r="RZY352" s="51"/>
      <c r="RZZ352" s="51"/>
      <c r="SAA352" s="51"/>
      <c r="SAB352" s="51"/>
      <c r="SAC352" s="51"/>
      <c r="SAD352" s="51"/>
      <c r="SAE352" s="51"/>
      <c r="SAF352" s="51"/>
      <c r="SAG352" s="51"/>
      <c r="SAH352" s="51"/>
      <c r="SAI352" s="51"/>
      <c r="SAJ352" s="51"/>
      <c r="SAK352" s="51"/>
      <c r="SAL352" s="51"/>
      <c r="SAM352" s="51"/>
      <c r="SAN352" s="51"/>
      <c r="SAO352" s="51"/>
      <c r="SAP352" s="51"/>
      <c r="SAQ352" s="51"/>
      <c r="SAR352" s="51"/>
      <c r="SAS352" s="51"/>
      <c r="SAT352" s="51"/>
      <c r="SAU352" s="51"/>
      <c r="SAV352" s="51"/>
      <c r="SAW352" s="51"/>
      <c r="SAX352" s="51"/>
      <c r="SAY352" s="51"/>
      <c r="SAZ352" s="51"/>
      <c r="SBA352" s="51"/>
      <c r="SBB352" s="51"/>
      <c r="SBC352" s="51"/>
      <c r="SBD352" s="51"/>
      <c r="SBE352" s="51"/>
      <c r="SBF352" s="51"/>
      <c r="SBG352" s="51"/>
      <c r="SBH352" s="51"/>
      <c r="SBI352" s="51"/>
      <c r="SBJ352" s="51"/>
      <c r="SBK352" s="51"/>
      <c r="SBL352" s="51"/>
      <c r="SBM352" s="51"/>
      <c r="SBN352" s="51"/>
      <c r="SBO352" s="51"/>
      <c r="SBP352" s="51"/>
      <c r="SBQ352" s="51"/>
      <c r="SBR352" s="51"/>
      <c r="SBS352" s="51"/>
      <c r="SBT352" s="51"/>
      <c r="SBU352" s="51"/>
      <c r="SBV352" s="51"/>
      <c r="SBW352" s="51"/>
      <c r="SBX352" s="51"/>
      <c r="SBY352" s="51"/>
      <c r="SBZ352" s="51"/>
      <c r="SCA352" s="51"/>
      <c r="SCB352" s="51"/>
      <c r="SCC352" s="51"/>
      <c r="SCD352" s="51"/>
      <c r="SCE352" s="51"/>
      <c r="SCF352" s="51"/>
      <c r="SCG352" s="51"/>
      <c r="SCH352" s="51"/>
      <c r="SCI352" s="51"/>
      <c r="SCJ352" s="51"/>
      <c r="SCK352" s="51"/>
      <c r="SCL352" s="51"/>
      <c r="SCM352" s="51"/>
      <c r="SCN352" s="51"/>
      <c r="SCO352" s="51"/>
      <c r="SCP352" s="51"/>
      <c r="SCQ352" s="51"/>
      <c r="SCR352" s="51"/>
      <c r="SCS352" s="51"/>
      <c r="SCT352" s="51"/>
      <c r="SCU352" s="51"/>
      <c r="SCV352" s="51"/>
      <c r="SCW352" s="51"/>
      <c r="SCX352" s="51"/>
      <c r="SCY352" s="51"/>
      <c r="SCZ352" s="51"/>
      <c r="SDA352" s="51"/>
      <c r="SDB352" s="51"/>
      <c r="SDC352" s="51"/>
      <c r="SDD352" s="51"/>
      <c r="SDE352" s="51"/>
      <c r="SDF352" s="51"/>
      <c r="SDG352" s="51"/>
      <c r="SDH352" s="51"/>
      <c r="SDI352" s="51"/>
      <c r="SDJ352" s="51"/>
      <c r="SDK352" s="51"/>
      <c r="SDL352" s="51"/>
      <c r="SDM352" s="51"/>
      <c r="SDN352" s="51"/>
      <c r="SDO352" s="51"/>
      <c r="SDP352" s="51"/>
      <c r="SDQ352" s="51"/>
      <c r="SDR352" s="51"/>
      <c r="SDS352" s="51"/>
      <c r="SDT352" s="51"/>
      <c r="SDU352" s="51"/>
      <c r="SDV352" s="51"/>
      <c r="SDW352" s="51"/>
      <c r="SDX352" s="51"/>
      <c r="SDY352" s="51"/>
      <c r="SDZ352" s="51"/>
      <c r="SEA352" s="51"/>
      <c r="SEB352" s="51"/>
      <c r="SEC352" s="51"/>
      <c r="SED352" s="51"/>
      <c r="SEE352" s="51"/>
      <c r="SEF352" s="51"/>
      <c r="SEG352" s="51"/>
      <c r="SEH352" s="51"/>
      <c r="SEI352" s="51"/>
      <c r="SEJ352" s="51"/>
      <c r="SEK352" s="51"/>
      <c r="SEL352" s="51"/>
      <c r="SEM352" s="51"/>
      <c r="SEN352" s="51"/>
      <c r="SEO352" s="51"/>
      <c r="SEP352" s="51"/>
      <c r="SEQ352" s="51"/>
      <c r="SER352" s="51"/>
      <c r="SES352" s="51"/>
      <c r="SET352" s="51"/>
      <c r="SEU352" s="51"/>
      <c r="SEV352" s="51"/>
      <c r="SEW352" s="51"/>
      <c r="SEX352" s="51"/>
      <c r="SEY352" s="51"/>
      <c r="SEZ352" s="51"/>
      <c r="SFA352" s="51"/>
      <c r="SFB352" s="51"/>
      <c r="SFC352" s="51"/>
      <c r="SFD352" s="51"/>
      <c r="SFE352" s="51"/>
      <c r="SFF352" s="51"/>
      <c r="SFG352" s="51"/>
      <c r="SFH352" s="51"/>
      <c r="SFI352" s="51"/>
      <c r="SFJ352" s="51"/>
      <c r="SFK352" s="51"/>
      <c r="SFL352" s="51"/>
      <c r="SFM352" s="51"/>
      <c r="SFN352" s="51"/>
      <c r="SFO352" s="51"/>
      <c r="SFP352" s="51"/>
      <c r="SFQ352" s="51"/>
      <c r="SFR352" s="51"/>
      <c r="SFS352" s="51"/>
      <c r="SFT352" s="51"/>
      <c r="SFU352" s="51"/>
      <c r="SFV352" s="51"/>
      <c r="SFW352" s="51"/>
      <c r="SFX352" s="51"/>
      <c r="SFY352" s="51"/>
      <c r="SFZ352" s="51"/>
      <c r="SGA352" s="51"/>
      <c r="SGB352" s="51"/>
      <c r="SGC352" s="51"/>
      <c r="SGD352" s="51"/>
      <c r="SGE352" s="51"/>
      <c r="SGF352" s="51"/>
      <c r="SGG352" s="51"/>
      <c r="SGH352" s="51"/>
      <c r="SGI352" s="51"/>
      <c r="SGJ352" s="51"/>
      <c r="SGK352" s="51"/>
      <c r="SGL352" s="51"/>
      <c r="SGM352" s="51"/>
      <c r="SGN352" s="51"/>
      <c r="SGO352" s="51"/>
      <c r="SGP352" s="51"/>
      <c r="SGQ352" s="51"/>
      <c r="SGR352" s="51"/>
      <c r="SGS352" s="51"/>
      <c r="SGT352" s="51"/>
      <c r="SGU352" s="51"/>
      <c r="SGV352" s="51"/>
      <c r="SGW352" s="51"/>
      <c r="SGX352" s="51"/>
      <c r="SGY352" s="51"/>
      <c r="SGZ352" s="51"/>
      <c r="SHA352" s="51"/>
      <c r="SHB352" s="51"/>
      <c r="SHC352" s="51"/>
      <c r="SHD352" s="51"/>
      <c r="SHE352" s="51"/>
      <c r="SHF352" s="51"/>
      <c r="SHG352" s="51"/>
      <c r="SHH352" s="51"/>
      <c r="SHI352" s="51"/>
      <c r="SHJ352" s="51"/>
      <c r="SHK352" s="51"/>
      <c r="SHL352" s="51"/>
      <c r="SHM352" s="51"/>
      <c r="SHN352" s="51"/>
      <c r="SHO352" s="51"/>
      <c r="SHP352" s="51"/>
      <c r="SHQ352" s="51"/>
      <c r="SHR352" s="51"/>
      <c r="SHS352" s="51"/>
      <c r="SHT352" s="51"/>
      <c r="SHU352" s="51"/>
      <c r="SHV352" s="51"/>
      <c r="SHW352" s="51"/>
      <c r="SHX352" s="51"/>
      <c r="SHY352" s="51"/>
      <c r="SHZ352" s="51"/>
      <c r="SIA352" s="51"/>
      <c r="SIB352" s="51"/>
      <c r="SIC352" s="51"/>
      <c r="SID352" s="51"/>
      <c r="SIE352" s="51"/>
      <c r="SIF352" s="51"/>
      <c r="SIG352" s="51"/>
      <c r="SIH352" s="51"/>
      <c r="SII352" s="51"/>
      <c r="SIJ352" s="51"/>
      <c r="SIK352" s="51"/>
      <c r="SIL352" s="51"/>
      <c r="SIM352" s="51"/>
      <c r="SIN352" s="51"/>
      <c r="SIO352" s="51"/>
      <c r="SIP352" s="51"/>
      <c r="SIQ352" s="51"/>
      <c r="SIR352" s="51"/>
      <c r="SIS352" s="51"/>
      <c r="SIT352" s="51"/>
      <c r="SIU352" s="51"/>
      <c r="SIV352" s="51"/>
      <c r="SIW352" s="51"/>
      <c r="SIX352" s="51"/>
      <c r="SIY352" s="51"/>
      <c r="SIZ352" s="51"/>
      <c r="SJA352" s="51"/>
      <c r="SJB352" s="51"/>
      <c r="SJC352" s="51"/>
      <c r="SJD352" s="51"/>
      <c r="SJE352" s="51"/>
      <c r="SJF352" s="51"/>
      <c r="SJG352" s="51"/>
      <c r="SJH352" s="51"/>
      <c r="SJI352" s="51"/>
      <c r="SJJ352" s="51"/>
      <c r="SJK352" s="51"/>
      <c r="SJL352" s="51"/>
      <c r="SJM352" s="51"/>
      <c r="SJN352" s="51"/>
      <c r="SJO352" s="51"/>
      <c r="SJP352" s="51"/>
      <c r="SJQ352" s="51"/>
      <c r="SJR352" s="51"/>
      <c r="SJS352" s="51"/>
      <c r="SJT352" s="51"/>
      <c r="SJU352" s="51"/>
      <c r="SJV352" s="51"/>
      <c r="SJW352" s="51"/>
      <c r="SJX352" s="51"/>
      <c r="SJY352" s="51"/>
      <c r="SJZ352" s="51"/>
      <c r="SKA352" s="51"/>
      <c r="SKB352" s="51"/>
      <c r="SKC352" s="51"/>
      <c r="SKD352" s="51"/>
      <c r="SKE352" s="51"/>
      <c r="SKF352" s="51"/>
      <c r="SKG352" s="51"/>
      <c r="SKH352" s="51"/>
      <c r="SKI352" s="51"/>
      <c r="SKJ352" s="51"/>
      <c r="SKK352" s="51"/>
      <c r="SKL352" s="51"/>
      <c r="SKM352" s="51"/>
      <c r="SKN352" s="51"/>
      <c r="SKO352" s="51"/>
      <c r="SKP352" s="51"/>
      <c r="SKQ352" s="51"/>
      <c r="SKR352" s="51"/>
      <c r="SKS352" s="51"/>
      <c r="SKT352" s="51"/>
      <c r="SKU352" s="51"/>
      <c r="SKV352" s="51"/>
      <c r="SKW352" s="51"/>
      <c r="SKX352" s="51"/>
      <c r="SKY352" s="51"/>
      <c r="SKZ352" s="51"/>
      <c r="SLA352" s="51"/>
      <c r="SLB352" s="51"/>
      <c r="SLC352" s="51"/>
      <c r="SLD352" s="51"/>
      <c r="SLE352" s="51"/>
      <c r="SLF352" s="51"/>
      <c r="SLG352" s="51"/>
      <c r="SLH352" s="51"/>
      <c r="SLI352" s="51"/>
      <c r="SLJ352" s="51"/>
      <c r="SLK352" s="51"/>
      <c r="SLL352" s="51"/>
      <c r="SLM352" s="51"/>
      <c r="SLN352" s="51"/>
      <c r="SLO352" s="51"/>
      <c r="SLP352" s="51"/>
      <c r="SLQ352" s="51"/>
      <c r="SLR352" s="51"/>
      <c r="SLS352" s="51"/>
      <c r="SLT352" s="51"/>
      <c r="SLU352" s="51"/>
      <c r="SLV352" s="51"/>
      <c r="SLW352" s="51"/>
      <c r="SLX352" s="51"/>
      <c r="SLY352" s="51"/>
      <c r="SLZ352" s="51"/>
      <c r="SMA352" s="51"/>
      <c r="SMB352" s="51"/>
      <c r="SMC352" s="51"/>
      <c r="SMD352" s="51"/>
      <c r="SME352" s="51"/>
      <c r="SMF352" s="51"/>
      <c r="SMG352" s="51"/>
      <c r="SMH352" s="51"/>
      <c r="SMI352" s="51"/>
      <c r="SMJ352" s="51"/>
      <c r="SMK352" s="51"/>
      <c r="SML352" s="51"/>
      <c r="SMM352" s="51"/>
      <c r="SMN352" s="51"/>
      <c r="SMO352" s="51"/>
      <c r="SMP352" s="51"/>
      <c r="SMQ352" s="51"/>
      <c r="SMR352" s="51"/>
      <c r="SMS352" s="51"/>
      <c r="SMT352" s="51"/>
      <c r="SMU352" s="51"/>
      <c r="SMV352" s="51"/>
      <c r="SMW352" s="51"/>
      <c r="SMX352" s="51"/>
      <c r="SMY352" s="51"/>
      <c r="SMZ352" s="51"/>
      <c r="SNA352" s="51"/>
      <c r="SNB352" s="51"/>
      <c r="SNC352" s="51"/>
      <c r="SND352" s="51"/>
      <c r="SNE352" s="51"/>
      <c r="SNF352" s="51"/>
      <c r="SNG352" s="51"/>
      <c r="SNH352" s="51"/>
      <c r="SNI352" s="51"/>
      <c r="SNJ352" s="51"/>
      <c r="SNK352" s="51"/>
      <c r="SNL352" s="51"/>
      <c r="SNM352" s="51"/>
      <c r="SNN352" s="51"/>
      <c r="SNO352" s="51"/>
      <c r="SNP352" s="51"/>
      <c r="SNQ352" s="51"/>
      <c r="SNR352" s="51"/>
      <c r="SNS352" s="51"/>
      <c r="SNT352" s="51"/>
      <c r="SNU352" s="51"/>
      <c r="SNV352" s="51"/>
      <c r="SNW352" s="51"/>
      <c r="SNX352" s="51"/>
      <c r="SNY352" s="51"/>
      <c r="SNZ352" s="51"/>
      <c r="SOA352" s="51"/>
      <c r="SOB352" s="51"/>
      <c r="SOC352" s="51"/>
      <c r="SOD352" s="51"/>
      <c r="SOE352" s="51"/>
      <c r="SOF352" s="51"/>
      <c r="SOG352" s="51"/>
      <c r="SOH352" s="51"/>
      <c r="SOI352" s="51"/>
      <c r="SOJ352" s="51"/>
      <c r="SOK352" s="51"/>
      <c r="SOL352" s="51"/>
      <c r="SOM352" s="51"/>
      <c r="SON352" s="51"/>
      <c r="SOO352" s="51"/>
      <c r="SOP352" s="51"/>
      <c r="SOQ352" s="51"/>
      <c r="SOR352" s="51"/>
      <c r="SOS352" s="51"/>
      <c r="SOT352" s="51"/>
      <c r="SOU352" s="51"/>
      <c r="SOV352" s="51"/>
      <c r="SOW352" s="51"/>
      <c r="SOX352" s="51"/>
      <c r="SOY352" s="51"/>
      <c r="SOZ352" s="51"/>
      <c r="SPA352" s="51"/>
      <c r="SPB352" s="51"/>
      <c r="SPC352" s="51"/>
      <c r="SPD352" s="51"/>
      <c r="SPE352" s="51"/>
      <c r="SPF352" s="51"/>
      <c r="SPG352" s="51"/>
      <c r="SPH352" s="51"/>
      <c r="SPI352" s="51"/>
      <c r="SPJ352" s="51"/>
      <c r="SPK352" s="51"/>
      <c r="SPL352" s="51"/>
      <c r="SPM352" s="51"/>
      <c r="SPN352" s="51"/>
      <c r="SPO352" s="51"/>
      <c r="SPP352" s="51"/>
      <c r="SPQ352" s="51"/>
      <c r="SPR352" s="51"/>
      <c r="SPS352" s="51"/>
      <c r="SPT352" s="51"/>
      <c r="SPU352" s="51"/>
      <c r="SPV352" s="51"/>
      <c r="SPW352" s="51"/>
      <c r="SPX352" s="51"/>
      <c r="SPY352" s="51"/>
      <c r="SPZ352" s="51"/>
      <c r="SQA352" s="51"/>
      <c r="SQB352" s="51"/>
      <c r="SQC352" s="51"/>
      <c r="SQD352" s="51"/>
      <c r="SQE352" s="51"/>
      <c r="SQF352" s="51"/>
      <c r="SQG352" s="51"/>
      <c r="SQH352" s="51"/>
      <c r="SQI352" s="51"/>
      <c r="SQJ352" s="51"/>
      <c r="SQK352" s="51"/>
      <c r="SQL352" s="51"/>
      <c r="SQM352" s="51"/>
      <c r="SQN352" s="51"/>
      <c r="SQO352" s="51"/>
      <c r="SQP352" s="51"/>
      <c r="SQQ352" s="51"/>
      <c r="SQR352" s="51"/>
      <c r="SQS352" s="51"/>
      <c r="SQT352" s="51"/>
      <c r="SQU352" s="51"/>
      <c r="SQV352" s="51"/>
      <c r="SQW352" s="51"/>
      <c r="SQX352" s="51"/>
      <c r="SQY352" s="51"/>
      <c r="SQZ352" s="51"/>
      <c r="SRA352" s="51"/>
      <c r="SRB352" s="51"/>
      <c r="SRC352" s="51"/>
      <c r="SRD352" s="51"/>
      <c r="SRE352" s="51"/>
      <c r="SRF352" s="51"/>
      <c r="SRG352" s="51"/>
      <c r="SRH352" s="51"/>
      <c r="SRI352" s="51"/>
      <c r="SRJ352" s="51"/>
      <c r="SRK352" s="51"/>
      <c r="SRL352" s="51"/>
      <c r="SRM352" s="51"/>
      <c r="SRN352" s="51"/>
      <c r="SRO352" s="51"/>
      <c r="SRP352" s="51"/>
      <c r="SRQ352" s="51"/>
      <c r="SRR352" s="51"/>
      <c r="SRS352" s="51"/>
      <c r="SRT352" s="51"/>
      <c r="SRU352" s="51"/>
      <c r="SRV352" s="51"/>
      <c r="SRW352" s="51"/>
      <c r="SRX352" s="51"/>
      <c r="SRY352" s="51"/>
      <c r="SRZ352" s="51"/>
      <c r="SSA352" s="51"/>
      <c r="SSB352" s="51"/>
      <c r="SSC352" s="51"/>
      <c r="SSD352" s="51"/>
      <c r="SSE352" s="51"/>
      <c r="SSF352" s="51"/>
      <c r="SSG352" s="51"/>
      <c r="SSH352" s="51"/>
      <c r="SSI352" s="51"/>
      <c r="SSJ352" s="51"/>
      <c r="SSK352" s="51"/>
      <c r="SSL352" s="51"/>
      <c r="SSM352" s="51"/>
      <c r="SSN352" s="51"/>
      <c r="SSO352" s="51"/>
      <c r="SSP352" s="51"/>
      <c r="SSQ352" s="51"/>
      <c r="SSR352" s="51"/>
      <c r="SSS352" s="51"/>
      <c r="SST352" s="51"/>
      <c r="SSU352" s="51"/>
      <c r="SSV352" s="51"/>
      <c r="SSW352" s="51"/>
      <c r="SSX352" s="51"/>
      <c r="SSY352" s="51"/>
      <c r="SSZ352" s="51"/>
      <c r="STA352" s="51"/>
      <c r="STB352" s="51"/>
      <c r="STC352" s="51"/>
      <c r="STD352" s="51"/>
      <c r="STE352" s="51"/>
      <c r="STF352" s="51"/>
      <c r="STG352" s="51"/>
      <c r="STH352" s="51"/>
      <c r="STI352" s="51"/>
      <c r="STJ352" s="51"/>
      <c r="STK352" s="51"/>
      <c r="STL352" s="51"/>
      <c r="STM352" s="51"/>
      <c r="STN352" s="51"/>
      <c r="STO352" s="51"/>
      <c r="STP352" s="51"/>
      <c r="STQ352" s="51"/>
      <c r="STR352" s="51"/>
      <c r="STS352" s="51"/>
      <c r="STT352" s="51"/>
      <c r="STU352" s="51"/>
      <c r="STV352" s="51"/>
      <c r="STW352" s="51"/>
      <c r="STX352" s="51"/>
      <c r="STY352" s="51"/>
      <c r="STZ352" s="51"/>
      <c r="SUA352" s="51"/>
      <c r="SUB352" s="51"/>
      <c r="SUC352" s="51"/>
      <c r="SUD352" s="51"/>
      <c r="SUE352" s="51"/>
      <c r="SUF352" s="51"/>
      <c r="SUG352" s="51"/>
      <c r="SUH352" s="51"/>
      <c r="SUI352" s="51"/>
      <c r="SUJ352" s="51"/>
      <c r="SUK352" s="51"/>
      <c r="SUL352" s="51"/>
      <c r="SUM352" s="51"/>
      <c r="SUN352" s="51"/>
      <c r="SUO352" s="51"/>
      <c r="SUP352" s="51"/>
      <c r="SUQ352" s="51"/>
      <c r="SUR352" s="51"/>
      <c r="SUS352" s="51"/>
      <c r="SUT352" s="51"/>
      <c r="SUU352" s="51"/>
      <c r="SUV352" s="51"/>
      <c r="SUW352" s="51"/>
      <c r="SUX352" s="51"/>
      <c r="SUY352" s="51"/>
      <c r="SUZ352" s="51"/>
      <c r="SVA352" s="51"/>
      <c r="SVB352" s="51"/>
      <c r="SVC352" s="51"/>
      <c r="SVD352" s="51"/>
      <c r="SVE352" s="51"/>
      <c r="SVF352" s="51"/>
      <c r="SVG352" s="51"/>
      <c r="SVH352" s="51"/>
      <c r="SVI352" s="51"/>
      <c r="SVJ352" s="51"/>
      <c r="SVK352" s="51"/>
      <c r="SVL352" s="51"/>
      <c r="SVM352" s="51"/>
      <c r="SVN352" s="51"/>
      <c r="SVO352" s="51"/>
      <c r="SVP352" s="51"/>
      <c r="SVQ352" s="51"/>
      <c r="SVR352" s="51"/>
      <c r="SVS352" s="51"/>
      <c r="SVT352" s="51"/>
      <c r="SVU352" s="51"/>
      <c r="SVV352" s="51"/>
      <c r="SVW352" s="51"/>
      <c r="SVX352" s="51"/>
      <c r="SVY352" s="51"/>
      <c r="SVZ352" s="51"/>
      <c r="SWA352" s="51"/>
      <c r="SWB352" s="51"/>
      <c r="SWC352" s="51"/>
      <c r="SWD352" s="51"/>
      <c r="SWE352" s="51"/>
      <c r="SWF352" s="51"/>
      <c r="SWG352" s="51"/>
      <c r="SWH352" s="51"/>
      <c r="SWI352" s="51"/>
      <c r="SWJ352" s="51"/>
      <c r="SWK352" s="51"/>
      <c r="SWL352" s="51"/>
      <c r="SWM352" s="51"/>
      <c r="SWN352" s="51"/>
      <c r="SWO352" s="51"/>
      <c r="SWP352" s="51"/>
      <c r="SWQ352" s="51"/>
      <c r="SWR352" s="51"/>
      <c r="SWS352" s="51"/>
      <c r="SWT352" s="51"/>
      <c r="SWU352" s="51"/>
      <c r="SWV352" s="51"/>
      <c r="SWW352" s="51"/>
      <c r="SWX352" s="51"/>
      <c r="SWY352" s="51"/>
      <c r="SWZ352" s="51"/>
      <c r="SXA352" s="51"/>
      <c r="SXB352" s="51"/>
      <c r="SXC352" s="51"/>
      <c r="SXD352" s="51"/>
      <c r="SXE352" s="51"/>
      <c r="SXF352" s="51"/>
      <c r="SXG352" s="51"/>
      <c r="SXH352" s="51"/>
      <c r="SXI352" s="51"/>
      <c r="SXJ352" s="51"/>
      <c r="SXK352" s="51"/>
      <c r="SXL352" s="51"/>
      <c r="SXM352" s="51"/>
      <c r="SXN352" s="51"/>
      <c r="SXO352" s="51"/>
      <c r="SXP352" s="51"/>
      <c r="SXQ352" s="51"/>
      <c r="SXR352" s="51"/>
      <c r="SXS352" s="51"/>
      <c r="SXT352" s="51"/>
      <c r="SXU352" s="51"/>
      <c r="SXV352" s="51"/>
      <c r="SXW352" s="51"/>
      <c r="SXX352" s="51"/>
      <c r="SXY352" s="51"/>
      <c r="SXZ352" s="51"/>
      <c r="SYA352" s="51"/>
      <c r="SYB352" s="51"/>
      <c r="SYC352" s="51"/>
      <c r="SYD352" s="51"/>
      <c r="SYE352" s="51"/>
      <c r="SYF352" s="51"/>
      <c r="SYG352" s="51"/>
      <c r="SYH352" s="51"/>
      <c r="SYI352" s="51"/>
      <c r="SYJ352" s="51"/>
      <c r="SYK352" s="51"/>
      <c r="SYL352" s="51"/>
      <c r="SYM352" s="51"/>
      <c r="SYN352" s="51"/>
      <c r="SYO352" s="51"/>
      <c r="SYP352" s="51"/>
      <c r="SYQ352" s="51"/>
      <c r="SYR352" s="51"/>
      <c r="SYS352" s="51"/>
      <c r="SYT352" s="51"/>
      <c r="SYU352" s="51"/>
      <c r="SYV352" s="51"/>
      <c r="SYW352" s="51"/>
      <c r="SYX352" s="51"/>
      <c r="SYY352" s="51"/>
      <c r="SYZ352" s="51"/>
      <c r="SZA352" s="51"/>
      <c r="SZB352" s="51"/>
      <c r="SZC352" s="51"/>
      <c r="SZD352" s="51"/>
      <c r="SZE352" s="51"/>
      <c r="SZF352" s="51"/>
      <c r="SZG352" s="51"/>
      <c r="SZH352" s="51"/>
      <c r="SZI352" s="51"/>
      <c r="SZJ352" s="51"/>
      <c r="SZK352" s="51"/>
      <c r="SZL352" s="51"/>
      <c r="SZM352" s="51"/>
      <c r="SZN352" s="51"/>
      <c r="SZO352" s="51"/>
      <c r="SZP352" s="51"/>
      <c r="SZQ352" s="51"/>
      <c r="SZR352" s="51"/>
      <c r="SZS352" s="51"/>
      <c r="SZT352" s="51"/>
      <c r="SZU352" s="51"/>
      <c r="SZV352" s="51"/>
      <c r="SZW352" s="51"/>
      <c r="SZX352" s="51"/>
      <c r="SZY352" s="51"/>
      <c r="SZZ352" s="51"/>
      <c r="TAA352" s="51"/>
      <c r="TAB352" s="51"/>
      <c r="TAC352" s="51"/>
      <c r="TAD352" s="51"/>
      <c r="TAE352" s="51"/>
      <c r="TAF352" s="51"/>
      <c r="TAG352" s="51"/>
      <c r="TAH352" s="51"/>
      <c r="TAI352" s="51"/>
      <c r="TAJ352" s="51"/>
      <c r="TAK352" s="51"/>
      <c r="TAL352" s="51"/>
      <c r="TAM352" s="51"/>
      <c r="TAN352" s="51"/>
      <c r="TAO352" s="51"/>
      <c r="TAP352" s="51"/>
      <c r="TAQ352" s="51"/>
      <c r="TAR352" s="51"/>
      <c r="TAS352" s="51"/>
      <c r="TAT352" s="51"/>
      <c r="TAU352" s="51"/>
      <c r="TAV352" s="51"/>
      <c r="TAW352" s="51"/>
      <c r="TAX352" s="51"/>
      <c r="TAY352" s="51"/>
      <c r="TAZ352" s="51"/>
      <c r="TBA352" s="51"/>
      <c r="TBB352" s="51"/>
      <c r="TBC352" s="51"/>
      <c r="TBD352" s="51"/>
      <c r="TBE352" s="51"/>
      <c r="TBF352" s="51"/>
      <c r="TBG352" s="51"/>
      <c r="TBH352" s="51"/>
      <c r="TBI352" s="51"/>
      <c r="TBJ352" s="51"/>
      <c r="TBK352" s="51"/>
      <c r="TBL352" s="51"/>
      <c r="TBM352" s="51"/>
      <c r="TBN352" s="51"/>
      <c r="TBO352" s="51"/>
      <c r="TBP352" s="51"/>
      <c r="TBQ352" s="51"/>
      <c r="TBR352" s="51"/>
      <c r="TBS352" s="51"/>
      <c r="TBT352" s="51"/>
      <c r="TBU352" s="51"/>
      <c r="TBV352" s="51"/>
      <c r="TBW352" s="51"/>
      <c r="TBX352" s="51"/>
      <c r="TBY352" s="51"/>
      <c r="TBZ352" s="51"/>
      <c r="TCA352" s="51"/>
      <c r="TCB352" s="51"/>
      <c r="TCC352" s="51"/>
      <c r="TCD352" s="51"/>
      <c r="TCE352" s="51"/>
      <c r="TCF352" s="51"/>
      <c r="TCG352" s="51"/>
      <c r="TCH352" s="51"/>
      <c r="TCI352" s="51"/>
      <c r="TCJ352" s="51"/>
      <c r="TCK352" s="51"/>
      <c r="TCL352" s="51"/>
      <c r="TCM352" s="51"/>
      <c r="TCN352" s="51"/>
      <c r="TCO352" s="51"/>
      <c r="TCP352" s="51"/>
      <c r="TCQ352" s="51"/>
      <c r="TCR352" s="51"/>
      <c r="TCS352" s="51"/>
      <c r="TCT352" s="51"/>
      <c r="TCU352" s="51"/>
      <c r="TCV352" s="51"/>
      <c r="TCW352" s="51"/>
      <c r="TCX352" s="51"/>
      <c r="TCY352" s="51"/>
      <c r="TCZ352" s="51"/>
      <c r="TDA352" s="51"/>
      <c r="TDB352" s="51"/>
      <c r="TDC352" s="51"/>
      <c r="TDD352" s="51"/>
      <c r="TDE352" s="51"/>
      <c r="TDF352" s="51"/>
      <c r="TDG352" s="51"/>
      <c r="TDH352" s="51"/>
      <c r="TDI352" s="51"/>
      <c r="TDJ352" s="51"/>
      <c r="TDK352" s="51"/>
      <c r="TDL352" s="51"/>
      <c r="TDM352" s="51"/>
      <c r="TDN352" s="51"/>
      <c r="TDO352" s="51"/>
      <c r="TDP352" s="51"/>
      <c r="TDQ352" s="51"/>
      <c r="TDR352" s="51"/>
      <c r="TDS352" s="51"/>
      <c r="TDT352" s="51"/>
      <c r="TDU352" s="51"/>
      <c r="TDV352" s="51"/>
      <c r="TDW352" s="51"/>
      <c r="TDX352" s="51"/>
      <c r="TDY352" s="51"/>
      <c r="TDZ352" s="51"/>
      <c r="TEA352" s="51"/>
      <c r="TEB352" s="51"/>
      <c r="TEC352" s="51"/>
      <c r="TED352" s="51"/>
      <c r="TEE352" s="51"/>
      <c r="TEF352" s="51"/>
      <c r="TEG352" s="51"/>
      <c r="TEH352" s="51"/>
      <c r="TEI352" s="51"/>
      <c r="TEJ352" s="51"/>
      <c r="TEK352" s="51"/>
      <c r="TEL352" s="51"/>
      <c r="TEM352" s="51"/>
      <c r="TEN352" s="51"/>
      <c r="TEO352" s="51"/>
      <c r="TEP352" s="51"/>
      <c r="TEQ352" s="51"/>
      <c r="TER352" s="51"/>
      <c r="TES352" s="51"/>
      <c r="TET352" s="51"/>
      <c r="TEU352" s="51"/>
      <c r="TEV352" s="51"/>
      <c r="TEW352" s="51"/>
      <c r="TEX352" s="51"/>
      <c r="TEY352" s="51"/>
      <c r="TEZ352" s="51"/>
      <c r="TFA352" s="51"/>
      <c r="TFB352" s="51"/>
      <c r="TFC352" s="51"/>
      <c r="TFD352" s="51"/>
      <c r="TFE352" s="51"/>
      <c r="TFF352" s="51"/>
      <c r="TFG352" s="51"/>
      <c r="TFH352" s="51"/>
      <c r="TFI352" s="51"/>
      <c r="TFJ352" s="51"/>
      <c r="TFK352" s="51"/>
      <c r="TFL352" s="51"/>
      <c r="TFM352" s="51"/>
      <c r="TFN352" s="51"/>
      <c r="TFO352" s="51"/>
      <c r="TFP352" s="51"/>
      <c r="TFQ352" s="51"/>
      <c r="TFR352" s="51"/>
      <c r="TFS352" s="51"/>
      <c r="TFT352" s="51"/>
      <c r="TFU352" s="51"/>
      <c r="TFV352" s="51"/>
      <c r="TFW352" s="51"/>
      <c r="TFX352" s="51"/>
      <c r="TFY352" s="51"/>
      <c r="TFZ352" s="51"/>
      <c r="TGA352" s="51"/>
      <c r="TGB352" s="51"/>
      <c r="TGC352" s="51"/>
      <c r="TGD352" s="51"/>
      <c r="TGE352" s="51"/>
      <c r="TGF352" s="51"/>
      <c r="TGG352" s="51"/>
      <c r="TGH352" s="51"/>
      <c r="TGI352" s="51"/>
      <c r="TGJ352" s="51"/>
      <c r="TGK352" s="51"/>
      <c r="TGL352" s="51"/>
      <c r="TGM352" s="51"/>
      <c r="TGN352" s="51"/>
      <c r="TGO352" s="51"/>
      <c r="TGP352" s="51"/>
      <c r="TGQ352" s="51"/>
      <c r="TGR352" s="51"/>
      <c r="TGS352" s="51"/>
      <c r="TGT352" s="51"/>
      <c r="TGU352" s="51"/>
      <c r="TGV352" s="51"/>
      <c r="TGW352" s="51"/>
      <c r="TGX352" s="51"/>
      <c r="TGY352" s="51"/>
      <c r="TGZ352" s="51"/>
      <c r="THA352" s="51"/>
      <c r="THB352" s="51"/>
      <c r="THC352" s="51"/>
      <c r="THD352" s="51"/>
      <c r="THE352" s="51"/>
      <c r="THF352" s="51"/>
      <c r="THG352" s="51"/>
      <c r="THH352" s="51"/>
      <c r="THI352" s="51"/>
      <c r="THJ352" s="51"/>
      <c r="THK352" s="51"/>
      <c r="THL352" s="51"/>
      <c r="THM352" s="51"/>
      <c r="THN352" s="51"/>
      <c r="THO352" s="51"/>
      <c r="THP352" s="51"/>
      <c r="THQ352" s="51"/>
      <c r="THR352" s="51"/>
      <c r="THS352" s="51"/>
      <c r="THT352" s="51"/>
      <c r="THU352" s="51"/>
      <c r="THV352" s="51"/>
      <c r="THW352" s="51"/>
      <c r="THX352" s="51"/>
      <c r="THY352" s="51"/>
      <c r="THZ352" s="51"/>
      <c r="TIA352" s="51"/>
      <c r="TIB352" s="51"/>
      <c r="TIC352" s="51"/>
      <c r="TID352" s="51"/>
      <c r="TIE352" s="51"/>
      <c r="TIF352" s="51"/>
      <c r="TIG352" s="51"/>
      <c r="TIH352" s="51"/>
      <c r="TII352" s="51"/>
      <c r="TIJ352" s="51"/>
      <c r="TIK352" s="51"/>
      <c r="TIL352" s="51"/>
      <c r="TIM352" s="51"/>
      <c r="TIN352" s="51"/>
      <c r="TIO352" s="51"/>
      <c r="TIP352" s="51"/>
      <c r="TIQ352" s="51"/>
      <c r="TIR352" s="51"/>
      <c r="TIS352" s="51"/>
      <c r="TIT352" s="51"/>
      <c r="TIU352" s="51"/>
      <c r="TIV352" s="51"/>
      <c r="TIW352" s="51"/>
      <c r="TIX352" s="51"/>
      <c r="TIY352" s="51"/>
      <c r="TIZ352" s="51"/>
      <c r="TJA352" s="51"/>
      <c r="TJB352" s="51"/>
      <c r="TJC352" s="51"/>
      <c r="TJD352" s="51"/>
      <c r="TJE352" s="51"/>
      <c r="TJF352" s="51"/>
      <c r="TJG352" s="51"/>
      <c r="TJH352" s="51"/>
      <c r="TJI352" s="51"/>
      <c r="TJJ352" s="51"/>
      <c r="TJK352" s="51"/>
      <c r="TJL352" s="51"/>
      <c r="TJM352" s="51"/>
      <c r="TJN352" s="51"/>
      <c r="TJO352" s="51"/>
      <c r="TJP352" s="51"/>
      <c r="TJQ352" s="51"/>
      <c r="TJR352" s="51"/>
      <c r="TJS352" s="51"/>
      <c r="TJT352" s="51"/>
      <c r="TJU352" s="51"/>
      <c r="TJV352" s="51"/>
      <c r="TJW352" s="51"/>
      <c r="TJX352" s="51"/>
      <c r="TJY352" s="51"/>
      <c r="TJZ352" s="51"/>
      <c r="TKA352" s="51"/>
      <c r="TKB352" s="51"/>
      <c r="TKC352" s="51"/>
      <c r="TKD352" s="51"/>
      <c r="TKE352" s="51"/>
      <c r="TKF352" s="51"/>
      <c r="TKG352" s="51"/>
      <c r="TKH352" s="51"/>
      <c r="TKI352" s="51"/>
      <c r="TKJ352" s="51"/>
      <c r="TKK352" s="51"/>
      <c r="TKL352" s="51"/>
      <c r="TKM352" s="51"/>
      <c r="TKN352" s="51"/>
      <c r="TKO352" s="51"/>
      <c r="TKP352" s="51"/>
      <c r="TKQ352" s="51"/>
      <c r="TKR352" s="51"/>
      <c r="TKS352" s="51"/>
      <c r="TKT352" s="51"/>
      <c r="TKU352" s="51"/>
      <c r="TKV352" s="51"/>
      <c r="TKW352" s="51"/>
      <c r="TKX352" s="51"/>
      <c r="TKY352" s="51"/>
      <c r="TKZ352" s="51"/>
      <c r="TLA352" s="51"/>
      <c r="TLB352" s="51"/>
      <c r="TLC352" s="51"/>
      <c r="TLD352" s="51"/>
      <c r="TLE352" s="51"/>
      <c r="TLF352" s="51"/>
      <c r="TLG352" s="51"/>
      <c r="TLH352" s="51"/>
      <c r="TLI352" s="51"/>
      <c r="TLJ352" s="51"/>
      <c r="TLK352" s="51"/>
      <c r="TLL352" s="51"/>
      <c r="TLM352" s="51"/>
      <c r="TLN352" s="51"/>
      <c r="TLO352" s="51"/>
      <c r="TLP352" s="51"/>
      <c r="TLQ352" s="51"/>
      <c r="TLR352" s="51"/>
      <c r="TLS352" s="51"/>
      <c r="TLT352" s="51"/>
      <c r="TLU352" s="51"/>
      <c r="TLV352" s="51"/>
      <c r="TLW352" s="51"/>
      <c r="TLX352" s="51"/>
      <c r="TLY352" s="51"/>
      <c r="TLZ352" s="51"/>
      <c r="TMA352" s="51"/>
      <c r="TMB352" s="51"/>
      <c r="TMC352" s="51"/>
      <c r="TMD352" s="51"/>
      <c r="TME352" s="51"/>
      <c r="TMF352" s="51"/>
      <c r="TMG352" s="51"/>
      <c r="TMH352" s="51"/>
      <c r="TMI352" s="51"/>
      <c r="TMJ352" s="51"/>
      <c r="TMK352" s="51"/>
      <c r="TML352" s="51"/>
      <c r="TMM352" s="51"/>
      <c r="TMN352" s="51"/>
      <c r="TMO352" s="51"/>
      <c r="TMP352" s="51"/>
      <c r="TMQ352" s="51"/>
      <c r="TMR352" s="51"/>
      <c r="TMS352" s="51"/>
      <c r="TMT352" s="51"/>
      <c r="TMU352" s="51"/>
      <c r="TMV352" s="51"/>
      <c r="TMW352" s="51"/>
      <c r="TMX352" s="51"/>
      <c r="TMY352" s="51"/>
      <c r="TMZ352" s="51"/>
      <c r="TNA352" s="51"/>
      <c r="TNB352" s="51"/>
      <c r="TNC352" s="51"/>
      <c r="TND352" s="51"/>
      <c r="TNE352" s="51"/>
      <c r="TNF352" s="51"/>
      <c r="TNG352" s="51"/>
      <c r="TNH352" s="51"/>
      <c r="TNI352" s="51"/>
      <c r="TNJ352" s="51"/>
      <c r="TNK352" s="51"/>
      <c r="TNL352" s="51"/>
      <c r="TNM352" s="51"/>
      <c r="TNN352" s="51"/>
      <c r="TNO352" s="51"/>
      <c r="TNP352" s="51"/>
      <c r="TNQ352" s="51"/>
      <c r="TNR352" s="51"/>
      <c r="TNS352" s="51"/>
      <c r="TNT352" s="51"/>
      <c r="TNU352" s="51"/>
      <c r="TNV352" s="51"/>
      <c r="TNW352" s="51"/>
      <c r="TNX352" s="51"/>
      <c r="TNY352" s="51"/>
      <c r="TNZ352" s="51"/>
      <c r="TOA352" s="51"/>
      <c r="TOB352" s="51"/>
      <c r="TOC352" s="51"/>
      <c r="TOD352" s="51"/>
      <c r="TOE352" s="51"/>
      <c r="TOF352" s="51"/>
      <c r="TOG352" s="51"/>
      <c r="TOH352" s="51"/>
      <c r="TOI352" s="51"/>
      <c r="TOJ352" s="51"/>
      <c r="TOK352" s="51"/>
      <c r="TOL352" s="51"/>
      <c r="TOM352" s="51"/>
      <c r="TON352" s="51"/>
      <c r="TOO352" s="51"/>
      <c r="TOP352" s="51"/>
      <c r="TOQ352" s="51"/>
      <c r="TOR352" s="51"/>
      <c r="TOS352" s="51"/>
      <c r="TOT352" s="51"/>
      <c r="TOU352" s="51"/>
      <c r="TOV352" s="51"/>
      <c r="TOW352" s="51"/>
      <c r="TOX352" s="51"/>
      <c r="TOY352" s="51"/>
      <c r="TOZ352" s="51"/>
      <c r="TPA352" s="51"/>
      <c r="TPB352" s="51"/>
      <c r="TPC352" s="51"/>
      <c r="TPD352" s="51"/>
      <c r="TPE352" s="51"/>
      <c r="TPF352" s="51"/>
      <c r="TPG352" s="51"/>
      <c r="TPH352" s="51"/>
      <c r="TPI352" s="51"/>
      <c r="TPJ352" s="51"/>
      <c r="TPK352" s="51"/>
      <c r="TPL352" s="51"/>
      <c r="TPM352" s="51"/>
      <c r="TPN352" s="51"/>
      <c r="TPO352" s="51"/>
      <c r="TPP352" s="51"/>
      <c r="TPQ352" s="51"/>
      <c r="TPR352" s="51"/>
      <c r="TPS352" s="51"/>
      <c r="TPT352" s="51"/>
      <c r="TPU352" s="51"/>
      <c r="TPV352" s="51"/>
      <c r="TPW352" s="51"/>
      <c r="TPX352" s="51"/>
      <c r="TPY352" s="51"/>
      <c r="TPZ352" s="51"/>
      <c r="TQA352" s="51"/>
      <c r="TQB352" s="51"/>
      <c r="TQC352" s="51"/>
      <c r="TQD352" s="51"/>
      <c r="TQE352" s="51"/>
      <c r="TQF352" s="51"/>
      <c r="TQG352" s="51"/>
      <c r="TQH352" s="51"/>
      <c r="TQI352" s="51"/>
      <c r="TQJ352" s="51"/>
      <c r="TQK352" s="51"/>
      <c r="TQL352" s="51"/>
      <c r="TQM352" s="51"/>
      <c r="TQN352" s="51"/>
      <c r="TQO352" s="51"/>
      <c r="TQP352" s="51"/>
      <c r="TQQ352" s="51"/>
      <c r="TQR352" s="51"/>
      <c r="TQS352" s="51"/>
      <c r="TQT352" s="51"/>
      <c r="TQU352" s="51"/>
      <c r="TQV352" s="51"/>
      <c r="TQW352" s="51"/>
      <c r="TQX352" s="51"/>
      <c r="TQY352" s="51"/>
      <c r="TQZ352" s="51"/>
      <c r="TRA352" s="51"/>
      <c r="TRB352" s="51"/>
      <c r="TRC352" s="51"/>
      <c r="TRD352" s="51"/>
      <c r="TRE352" s="51"/>
      <c r="TRF352" s="51"/>
      <c r="TRG352" s="51"/>
      <c r="TRH352" s="51"/>
      <c r="TRI352" s="51"/>
      <c r="TRJ352" s="51"/>
      <c r="TRK352" s="51"/>
      <c r="TRL352" s="51"/>
      <c r="TRM352" s="51"/>
      <c r="TRN352" s="51"/>
      <c r="TRO352" s="51"/>
      <c r="TRP352" s="51"/>
      <c r="TRQ352" s="51"/>
      <c r="TRR352" s="51"/>
      <c r="TRS352" s="51"/>
      <c r="TRT352" s="51"/>
      <c r="TRU352" s="51"/>
      <c r="TRV352" s="51"/>
      <c r="TRW352" s="51"/>
      <c r="TRX352" s="51"/>
      <c r="TRY352" s="51"/>
      <c r="TRZ352" s="51"/>
      <c r="TSA352" s="51"/>
      <c r="TSB352" s="51"/>
      <c r="TSC352" s="51"/>
      <c r="TSD352" s="51"/>
      <c r="TSE352" s="51"/>
      <c r="TSF352" s="51"/>
      <c r="TSG352" s="51"/>
      <c r="TSH352" s="51"/>
      <c r="TSI352" s="51"/>
      <c r="TSJ352" s="51"/>
      <c r="TSK352" s="51"/>
      <c r="TSL352" s="51"/>
      <c r="TSM352" s="51"/>
      <c r="TSN352" s="51"/>
      <c r="TSO352" s="51"/>
      <c r="TSP352" s="51"/>
      <c r="TSQ352" s="51"/>
      <c r="TSR352" s="51"/>
      <c r="TSS352" s="51"/>
      <c r="TST352" s="51"/>
      <c r="TSU352" s="51"/>
      <c r="TSV352" s="51"/>
      <c r="TSW352" s="51"/>
      <c r="TSX352" s="51"/>
      <c r="TSY352" s="51"/>
      <c r="TSZ352" s="51"/>
      <c r="TTA352" s="51"/>
      <c r="TTB352" s="51"/>
      <c r="TTC352" s="51"/>
      <c r="TTD352" s="51"/>
      <c r="TTE352" s="51"/>
      <c r="TTF352" s="51"/>
      <c r="TTG352" s="51"/>
      <c r="TTH352" s="51"/>
      <c r="TTI352" s="51"/>
      <c r="TTJ352" s="51"/>
      <c r="TTK352" s="51"/>
      <c r="TTL352" s="51"/>
      <c r="TTM352" s="51"/>
      <c r="TTN352" s="51"/>
      <c r="TTO352" s="51"/>
      <c r="TTP352" s="51"/>
      <c r="TTQ352" s="51"/>
      <c r="TTR352" s="51"/>
      <c r="TTS352" s="51"/>
      <c r="TTT352" s="51"/>
      <c r="TTU352" s="51"/>
      <c r="TTV352" s="51"/>
      <c r="TTW352" s="51"/>
      <c r="TTX352" s="51"/>
      <c r="TTY352" s="51"/>
      <c r="TTZ352" s="51"/>
      <c r="TUA352" s="51"/>
      <c r="TUB352" s="51"/>
      <c r="TUC352" s="51"/>
      <c r="TUD352" s="51"/>
      <c r="TUE352" s="51"/>
      <c r="TUF352" s="51"/>
      <c r="TUG352" s="51"/>
      <c r="TUH352" s="51"/>
      <c r="TUI352" s="51"/>
      <c r="TUJ352" s="51"/>
      <c r="TUK352" s="51"/>
      <c r="TUL352" s="51"/>
      <c r="TUM352" s="51"/>
      <c r="TUN352" s="51"/>
      <c r="TUO352" s="51"/>
      <c r="TUP352" s="51"/>
      <c r="TUQ352" s="51"/>
      <c r="TUR352" s="51"/>
      <c r="TUS352" s="51"/>
      <c r="TUT352" s="51"/>
      <c r="TUU352" s="51"/>
      <c r="TUV352" s="51"/>
      <c r="TUW352" s="51"/>
      <c r="TUX352" s="51"/>
      <c r="TUY352" s="51"/>
      <c r="TUZ352" s="51"/>
      <c r="TVA352" s="51"/>
      <c r="TVB352" s="51"/>
      <c r="TVC352" s="51"/>
      <c r="TVD352" s="51"/>
      <c r="TVE352" s="51"/>
      <c r="TVF352" s="51"/>
      <c r="TVG352" s="51"/>
      <c r="TVH352" s="51"/>
      <c r="TVI352" s="51"/>
      <c r="TVJ352" s="51"/>
      <c r="TVK352" s="51"/>
      <c r="TVL352" s="51"/>
      <c r="TVM352" s="51"/>
      <c r="TVN352" s="51"/>
      <c r="TVO352" s="51"/>
      <c r="TVP352" s="51"/>
      <c r="TVQ352" s="51"/>
      <c r="TVR352" s="51"/>
      <c r="TVS352" s="51"/>
      <c r="TVT352" s="51"/>
      <c r="TVU352" s="51"/>
      <c r="TVV352" s="51"/>
      <c r="TVW352" s="51"/>
      <c r="TVX352" s="51"/>
      <c r="TVY352" s="51"/>
      <c r="TVZ352" s="51"/>
      <c r="TWA352" s="51"/>
      <c r="TWB352" s="51"/>
      <c r="TWC352" s="51"/>
      <c r="TWD352" s="51"/>
      <c r="TWE352" s="51"/>
      <c r="TWF352" s="51"/>
      <c r="TWG352" s="51"/>
      <c r="TWH352" s="51"/>
      <c r="TWI352" s="51"/>
      <c r="TWJ352" s="51"/>
      <c r="TWK352" s="51"/>
      <c r="TWL352" s="51"/>
      <c r="TWM352" s="51"/>
      <c r="TWN352" s="51"/>
      <c r="TWO352" s="51"/>
      <c r="TWP352" s="51"/>
      <c r="TWQ352" s="51"/>
      <c r="TWR352" s="51"/>
      <c r="TWS352" s="51"/>
      <c r="TWT352" s="51"/>
      <c r="TWU352" s="51"/>
      <c r="TWV352" s="51"/>
      <c r="TWW352" s="51"/>
      <c r="TWX352" s="51"/>
      <c r="TWY352" s="51"/>
      <c r="TWZ352" s="51"/>
      <c r="TXA352" s="51"/>
      <c r="TXB352" s="51"/>
      <c r="TXC352" s="51"/>
      <c r="TXD352" s="51"/>
      <c r="TXE352" s="51"/>
      <c r="TXF352" s="51"/>
      <c r="TXG352" s="51"/>
      <c r="TXH352" s="51"/>
      <c r="TXI352" s="51"/>
      <c r="TXJ352" s="51"/>
      <c r="TXK352" s="51"/>
      <c r="TXL352" s="51"/>
      <c r="TXM352" s="51"/>
      <c r="TXN352" s="51"/>
      <c r="TXO352" s="51"/>
      <c r="TXP352" s="51"/>
      <c r="TXQ352" s="51"/>
      <c r="TXR352" s="51"/>
      <c r="TXS352" s="51"/>
      <c r="TXT352" s="51"/>
      <c r="TXU352" s="51"/>
      <c r="TXV352" s="51"/>
      <c r="TXW352" s="51"/>
      <c r="TXX352" s="51"/>
      <c r="TXY352" s="51"/>
      <c r="TXZ352" s="51"/>
      <c r="TYA352" s="51"/>
      <c r="TYB352" s="51"/>
      <c r="TYC352" s="51"/>
      <c r="TYD352" s="51"/>
      <c r="TYE352" s="51"/>
      <c r="TYF352" s="51"/>
      <c r="TYG352" s="51"/>
      <c r="TYH352" s="51"/>
      <c r="TYI352" s="51"/>
      <c r="TYJ352" s="51"/>
      <c r="TYK352" s="51"/>
      <c r="TYL352" s="51"/>
      <c r="TYM352" s="51"/>
      <c r="TYN352" s="51"/>
      <c r="TYO352" s="51"/>
      <c r="TYP352" s="51"/>
      <c r="TYQ352" s="51"/>
      <c r="TYR352" s="51"/>
      <c r="TYS352" s="51"/>
      <c r="TYT352" s="51"/>
      <c r="TYU352" s="51"/>
      <c r="TYV352" s="51"/>
      <c r="TYW352" s="51"/>
      <c r="TYX352" s="51"/>
      <c r="TYY352" s="51"/>
      <c r="TYZ352" s="51"/>
      <c r="TZA352" s="51"/>
      <c r="TZB352" s="51"/>
      <c r="TZC352" s="51"/>
      <c r="TZD352" s="51"/>
      <c r="TZE352" s="51"/>
      <c r="TZF352" s="51"/>
      <c r="TZG352" s="51"/>
      <c r="TZH352" s="51"/>
      <c r="TZI352" s="51"/>
      <c r="TZJ352" s="51"/>
      <c r="TZK352" s="51"/>
      <c r="TZL352" s="51"/>
      <c r="TZM352" s="51"/>
      <c r="TZN352" s="51"/>
      <c r="TZO352" s="51"/>
      <c r="TZP352" s="51"/>
      <c r="TZQ352" s="51"/>
      <c r="TZR352" s="51"/>
      <c r="TZS352" s="51"/>
      <c r="TZT352" s="51"/>
      <c r="TZU352" s="51"/>
      <c r="TZV352" s="51"/>
      <c r="TZW352" s="51"/>
      <c r="TZX352" s="51"/>
      <c r="TZY352" s="51"/>
      <c r="TZZ352" s="51"/>
      <c r="UAA352" s="51"/>
      <c r="UAB352" s="51"/>
      <c r="UAC352" s="51"/>
      <c r="UAD352" s="51"/>
      <c r="UAE352" s="51"/>
      <c r="UAF352" s="51"/>
      <c r="UAG352" s="51"/>
      <c r="UAH352" s="51"/>
      <c r="UAI352" s="51"/>
      <c r="UAJ352" s="51"/>
      <c r="UAK352" s="51"/>
      <c r="UAL352" s="51"/>
      <c r="UAM352" s="51"/>
      <c r="UAN352" s="51"/>
      <c r="UAO352" s="51"/>
      <c r="UAP352" s="51"/>
      <c r="UAQ352" s="51"/>
      <c r="UAR352" s="51"/>
      <c r="UAS352" s="51"/>
      <c r="UAT352" s="51"/>
      <c r="UAU352" s="51"/>
      <c r="UAV352" s="51"/>
      <c r="UAW352" s="51"/>
      <c r="UAX352" s="51"/>
      <c r="UAY352" s="51"/>
      <c r="UAZ352" s="51"/>
      <c r="UBA352" s="51"/>
      <c r="UBB352" s="51"/>
      <c r="UBC352" s="51"/>
      <c r="UBD352" s="51"/>
      <c r="UBE352" s="51"/>
      <c r="UBF352" s="51"/>
      <c r="UBG352" s="51"/>
      <c r="UBH352" s="51"/>
      <c r="UBI352" s="51"/>
      <c r="UBJ352" s="51"/>
      <c r="UBK352" s="51"/>
      <c r="UBL352" s="51"/>
      <c r="UBM352" s="51"/>
      <c r="UBN352" s="51"/>
      <c r="UBO352" s="51"/>
      <c r="UBP352" s="51"/>
      <c r="UBQ352" s="51"/>
      <c r="UBR352" s="51"/>
      <c r="UBS352" s="51"/>
      <c r="UBT352" s="51"/>
      <c r="UBU352" s="51"/>
      <c r="UBV352" s="51"/>
      <c r="UBW352" s="51"/>
      <c r="UBX352" s="51"/>
      <c r="UBY352" s="51"/>
      <c r="UBZ352" s="51"/>
      <c r="UCA352" s="51"/>
      <c r="UCB352" s="51"/>
      <c r="UCC352" s="51"/>
      <c r="UCD352" s="51"/>
      <c r="UCE352" s="51"/>
      <c r="UCF352" s="51"/>
      <c r="UCG352" s="51"/>
      <c r="UCH352" s="51"/>
      <c r="UCI352" s="51"/>
      <c r="UCJ352" s="51"/>
      <c r="UCK352" s="51"/>
      <c r="UCL352" s="51"/>
      <c r="UCM352" s="51"/>
      <c r="UCN352" s="51"/>
      <c r="UCO352" s="51"/>
      <c r="UCP352" s="51"/>
      <c r="UCQ352" s="51"/>
      <c r="UCR352" s="51"/>
      <c r="UCS352" s="51"/>
      <c r="UCT352" s="51"/>
      <c r="UCU352" s="51"/>
      <c r="UCV352" s="51"/>
      <c r="UCW352" s="51"/>
      <c r="UCX352" s="51"/>
      <c r="UCY352" s="51"/>
      <c r="UCZ352" s="51"/>
      <c r="UDA352" s="51"/>
      <c r="UDB352" s="51"/>
      <c r="UDC352" s="51"/>
      <c r="UDD352" s="51"/>
      <c r="UDE352" s="51"/>
      <c r="UDF352" s="51"/>
      <c r="UDG352" s="51"/>
      <c r="UDH352" s="51"/>
      <c r="UDI352" s="51"/>
      <c r="UDJ352" s="51"/>
      <c r="UDK352" s="51"/>
      <c r="UDL352" s="51"/>
      <c r="UDM352" s="51"/>
      <c r="UDN352" s="51"/>
      <c r="UDO352" s="51"/>
      <c r="UDP352" s="51"/>
      <c r="UDQ352" s="51"/>
      <c r="UDR352" s="51"/>
      <c r="UDS352" s="51"/>
      <c r="UDT352" s="51"/>
      <c r="UDU352" s="51"/>
      <c r="UDV352" s="51"/>
      <c r="UDW352" s="51"/>
      <c r="UDX352" s="51"/>
      <c r="UDY352" s="51"/>
      <c r="UDZ352" s="51"/>
      <c r="UEA352" s="51"/>
      <c r="UEB352" s="51"/>
      <c r="UEC352" s="51"/>
      <c r="UED352" s="51"/>
      <c r="UEE352" s="51"/>
      <c r="UEF352" s="51"/>
      <c r="UEG352" s="51"/>
      <c r="UEH352" s="51"/>
      <c r="UEI352" s="51"/>
      <c r="UEJ352" s="51"/>
      <c r="UEK352" s="51"/>
      <c r="UEL352" s="51"/>
      <c r="UEM352" s="51"/>
      <c r="UEN352" s="51"/>
      <c r="UEO352" s="51"/>
      <c r="UEP352" s="51"/>
      <c r="UEQ352" s="51"/>
      <c r="UER352" s="51"/>
      <c r="UES352" s="51"/>
      <c r="UET352" s="51"/>
      <c r="UEU352" s="51"/>
      <c r="UEV352" s="51"/>
      <c r="UEW352" s="51"/>
      <c r="UEX352" s="51"/>
      <c r="UEY352" s="51"/>
      <c r="UEZ352" s="51"/>
      <c r="UFA352" s="51"/>
      <c r="UFB352" s="51"/>
      <c r="UFC352" s="51"/>
      <c r="UFD352" s="51"/>
      <c r="UFE352" s="51"/>
      <c r="UFF352" s="51"/>
      <c r="UFG352" s="51"/>
      <c r="UFH352" s="51"/>
      <c r="UFI352" s="51"/>
      <c r="UFJ352" s="51"/>
      <c r="UFK352" s="51"/>
      <c r="UFL352" s="51"/>
      <c r="UFM352" s="51"/>
      <c r="UFN352" s="51"/>
      <c r="UFO352" s="51"/>
      <c r="UFP352" s="51"/>
      <c r="UFQ352" s="51"/>
      <c r="UFR352" s="51"/>
      <c r="UFS352" s="51"/>
      <c r="UFT352" s="51"/>
      <c r="UFU352" s="51"/>
      <c r="UFV352" s="51"/>
      <c r="UFW352" s="51"/>
      <c r="UFX352" s="51"/>
      <c r="UFY352" s="51"/>
      <c r="UFZ352" s="51"/>
      <c r="UGA352" s="51"/>
      <c r="UGB352" s="51"/>
      <c r="UGC352" s="51"/>
      <c r="UGD352" s="51"/>
      <c r="UGE352" s="51"/>
      <c r="UGF352" s="51"/>
      <c r="UGG352" s="51"/>
      <c r="UGH352" s="51"/>
      <c r="UGI352" s="51"/>
      <c r="UGJ352" s="51"/>
      <c r="UGK352" s="51"/>
      <c r="UGL352" s="51"/>
      <c r="UGM352" s="51"/>
      <c r="UGN352" s="51"/>
      <c r="UGO352" s="51"/>
      <c r="UGP352" s="51"/>
      <c r="UGQ352" s="51"/>
      <c r="UGR352" s="51"/>
      <c r="UGS352" s="51"/>
      <c r="UGT352" s="51"/>
      <c r="UGU352" s="51"/>
      <c r="UGV352" s="51"/>
      <c r="UGW352" s="51"/>
      <c r="UGX352" s="51"/>
      <c r="UGY352" s="51"/>
      <c r="UGZ352" s="51"/>
      <c r="UHA352" s="51"/>
      <c r="UHB352" s="51"/>
      <c r="UHC352" s="51"/>
      <c r="UHD352" s="51"/>
      <c r="UHE352" s="51"/>
      <c r="UHF352" s="51"/>
      <c r="UHG352" s="51"/>
      <c r="UHH352" s="51"/>
      <c r="UHI352" s="51"/>
      <c r="UHJ352" s="51"/>
      <c r="UHK352" s="51"/>
      <c r="UHL352" s="51"/>
      <c r="UHM352" s="51"/>
      <c r="UHN352" s="51"/>
      <c r="UHO352" s="51"/>
      <c r="UHP352" s="51"/>
      <c r="UHQ352" s="51"/>
      <c r="UHR352" s="51"/>
      <c r="UHS352" s="51"/>
      <c r="UHT352" s="51"/>
      <c r="UHU352" s="51"/>
      <c r="UHV352" s="51"/>
      <c r="UHW352" s="51"/>
      <c r="UHX352" s="51"/>
      <c r="UHY352" s="51"/>
      <c r="UHZ352" s="51"/>
      <c r="UIA352" s="51"/>
      <c r="UIB352" s="51"/>
      <c r="UIC352" s="51"/>
      <c r="UID352" s="51"/>
      <c r="UIE352" s="51"/>
      <c r="UIF352" s="51"/>
      <c r="UIG352" s="51"/>
      <c r="UIH352" s="51"/>
      <c r="UII352" s="51"/>
      <c r="UIJ352" s="51"/>
      <c r="UIK352" s="51"/>
      <c r="UIL352" s="51"/>
      <c r="UIM352" s="51"/>
      <c r="UIN352" s="51"/>
      <c r="UIO352" s="51"/>
      <c r="UIP352" s="51"/>
      <c r="UIQ352" s="51"/>
      <c r="UIR352" s="51"/>
      <c r="UIS352" s="51"/>
      <c r="UIT352" s="51"/>
      <c r="UIU352" s="51"/>
      <c r="UIV352" s="51"/>
      <c r="UIW352" s="51"/>
      <c r="UIX352" s="51"/>
      <c r="UIY352" s="51"/>
      <c r="UIZ352" s="51"/>
      <c r="UJA352" s="51"/>
      <c r="UJB352" s="51"/>
      <c r="UJC352" s="51"/>
      <c r="UJD352" s="51"/>
      <c r="UJE352" s="51"/>
      <c r="UJF352" s="51"/>
      <c r="UJG352" s="51"/>
      <c r="UJH352" s="51"/>
      <c r="UJI352" s="51"/>
      <c r="UJJ352" s="51"/>
      <c r="UJK352" s="51"/>
      <c r="UJL352" s="51"/>
      <c r="UJM352" s="51"/>
      <c r="UJN352" s="51"/>
      <c r="UJO352" s="51"/>
      <c r="UJP352" s="51"/>
      <c r="UJQ352" s="51"/>
      <c r="UJR352" s="51"/>
      <c r="UJS352" s="51"/>
      <c r="UJT352" s="51"/>
      <c r="UJU352" s="51"/>
      <c r="UJV352" s="51"/>
      <c r="UJW352" s="51"/>
      <c r="UJX352" s="51"/>
      <c r="UJY352" s="51"/>
      <c r="UJZ352" s="51"/>
      <c r="UKA352" s="51"/>
      <c r="UKB352" s="51"/>
      <c r="UKC352" s="51"/>
      <c r="UKD352" s="51"/>
      <c r="UKE352" s="51"/>
      <c r="UKF352" s="51"/>
      <c r="UKG352" s="51"/>
      <c r="UKH352" s="51"/>
      <c r="UKI352" s="51"/>
      <c r="UKJ352" s="51"/>
      <c r="UKK352" s="51"/>
      <c r="UKL352" s="51"/>
      <c r="UKM352" s="51"/>
      <c r="UKN352" s="51"/>
      <c r="UKO352" s="51"/>
      <c r="UKP352" s="51"/>
      <c r="UKQ352" s="51"/>
      <c r="UKR352" s="51"/>
      <c r="UKS352" s="51"/>
      <c r="UKT352" s="51"/>
      <c r="UKU352" s="51"/>
      <c r="UKV352" s="51"/>
      <c r="UKW352" s="51"/>
      <c r="UKX352" s="51"/>
      <c r="UKY352" s="51"/>
      <c r="UKZ352" s="51"/>
      <c r="ULA352" s="51"/>
      <c r="ULB352" s="51"/>
      <c r="ULC352" s="51"/>
      <c r="ULD352" s="51"/>
      <c r="ULE352" s="51"/>
      <c r="ULF352" s="51"/>
      <c r="ULG352" s="51"/>
      <c r="ULH352" s="51"/>
      <c r="ULI352" s="51"/>
      <c r="ULJ352" s="51"/>
      <c r="ULK352" s="51"/>
      <c r="ULL352" s="51"/>
      <c r="ULM352" s="51"/>
      <c r="ULN352" s="51"/>
      <c r="ULO352" s="51"/>
      <c r="ULP352" s="51"/>
      <c r="ULQ352" s="51"/>
      <c r="ULR352" s="51"/>
      <c r="ULS352" s="51"/>
      <c r="ULT352" s="51"/>
      <c r="ULU352" s="51"/>
      <c r="ULV352" s="51"/>
      <c r="ULW352" s="51"/>
      <c r="ULX352" s="51"/>
      <c r="ULY352" s="51"/>
      <c r="ULZ352" s="51"/>
      <c r="UMA352" s="51"/>
      <c r="UMB352" s="51"/>
      <c r="UMC352" s="51"/>
      <c r="UMD352" s="51"/>
      <c r="UME352" s="51"/>
      <c r="UMF352" s="51"/>
      <c r="UMG352" s="51"/>
      <c r="UMH352" s="51"/>
      <c r="UMI352" s="51"/>
      <c r="UMJ352" s="51"/>
      <c r="UMK352" s="51"/>
      <c r="UML352" s="51"/>
      <c r="UMM352" s="51"/>
      <c r="UMN352" s="51"/>
      <c r="UMO352" s="51"/>
      <c r="UMP352" s="51"/>
      <c r="UMQ352" s="51"/>
      <c r="UMR352" s="51"/>
      <c r="UMS352" s="51"/>
      <c r="UMT352" s="51"/>
      <c r="UMU352" s="51"/>
      <c r="UMV352" s="51"/>
      <c r="UMW352" s="51"/>
      <c r="UMX352" s="51"/>
      <c r="UMY352" s="51"/>
      <c r="UMZ352" s="51"/>
      <c r="UNA352" s="51"/>
      <c r="UNB352" s="51"/>
      <c r="UNC352" s="51"/>
      <c r="UND352" s="51"/>
      <c r="UNE352" s="51"/>
      <c r="UNF352" s="51"/>
      <c r="UNG352" s="51"/>
      <c r="UNH352" s="51"/>
      <c r="UNI352" s="51"/>
      <c r="UNJ352" s="51"/>
      <c r="UNK352" s="51"/>
      <c r="UNL352" s="51"/>
      <c r="UNM352" s="51"/>
      <c r="UNN352" s="51"/>
      <c r="UNO352" s="51"/>
      <c r="UNP352" s="51"/>
      <c r="UNQ352" s="51"/>
      <c r="UNR352" s="51"/>
      <c r="UNS352" s="51"/>
      <c r="UNT352" s="51"/>
      <c r="UNU352" s="51"/>
      <c r="UNV352" s="51"/>
      <c r="UNW352" s="51"/>
      <c r="UNX352" s="51"/>
      <c r="UNY352" s="51"/>
      <c r="UNZ352" s="51"/>
      <c r="UOA352" s="51"/>
      <c r="UOB352" s="51"/>
      <c r="UOC352" s="51"/>
      <c r="UOD352" s="51"/>
      <c r="UOE352" s="51"/>
      <c r="UOF352" s="51"/>
      <c r="UOG352" s="51"/>
      <c r="UOH352" s="51"/>
      <c r="UOI352" s="51"/>
      <c r="UOJ352" s="51"/>
      <c r="UOK352" s="51"/>
      <c r="UOL352" s="51"/>
      <c r="UOM352" s="51"/>
      <c r="UON352" s="51"/>
      <c r="UOO352" s="51"/>
      <c r="UOP352" s="51"/>
      <c r="UOQ352" s="51"/>
      <c r="UOR352" s="51"/>
      <c r="UOS352" s="51"/>
      <c r="UOT352" s="51"/>
      <c r="UOU352" s="51"/>
      <c r="UOV352" s="51"/>
      <c r="UOW352" s="51"/>
      <c r="UOX352" s="51"/>
      <c r="UOY352" s="51"/>
      <c r="UOZ352" s="51"/>
      <c r="UPA352" s="51"/>
      <c r="UPB352" s="51"/>
      <c r="UPC352" s="51"/>
      <c r="UPD352" s="51"/>
      <c r="UPE352" s="51"/>
      <c r="UPF352" s="51"/>
      <c r="UPG352" s="51"/>
      <c r="UPH352" s="51"/>
      <c r="UPI352" s="51"/>
      <c r="UPJ352" s="51"/>
      <c r="UPK352" s="51"/>
      <c r="UPL352" s="51"/>
      <c r="UPM352" s="51"/>
      <c r="UPN352" s="51"/>
      <c r="UPO352" s="51"/>
      <c r="UPP352" s="51"/>
      <c r="UPQ352" s="51"/>
      <c r="UPR352" s="51"/>
      <c r="UPS352" s="51"/>
      <c r="UPT352" s="51"/>
      <c r="UPU352" s="51"/>
      <c r="UPV352" s="51"/>
      <c r="UPW352" s="51"/>
      <c r="UPX352" s="51"/>
      <c r="UPY352" s="51"/>
      <c r="UPZ352" s="51"/>
      <c r="UQA352" s="51"/>
      <c r="UQB352" s="51"/>
      <c r="UQC352" s="51"/>
      <c r="UQD352" s="51"/>
      <c r="UQE352" s="51"/>
      <c r="UQF352" s="51"/>
      <c r="UQG352" s="51"/>
      <c r="UQH352" s="51"/>
      <c r="UQI352" s="51"/>
      <c r="UQJ352" s="51"/>
      <c r="UQK352" s="51"/>
      <c r="UQL352" s="51"/>
      <c r="UQM352" s="51"/>
      <c r="UQN352" s="51"/>
      <c r="UQO352" s="51"/>
      <c r="UQP352" s="51"/>
      <c r="UQQ352" s="51"/>
      <c r="UQR352" s="51"/>
      <c r="UQS352" s="51"/>
      <c r="UQT352" s="51"/>
      <c r="UQU352" s="51"/>
      <c r="UQV352" s="51"/>
      <c r="UQW352" s="51"/>
      <c r="UQX352" s="51"/>
      <c r="UQY352" s="51"/>
      <c r="UQZ352" s="51"/>
      <c r="URA352" s="51"/>
      <c r="URB352" s="51"/>
      <c r="URC352" s="51"/>
      <c r="URD352" s="51"/>
      <c r="URE352" s="51"/>
      <c r="URF352" s="51"/>
      <c r="URG352" s="51"/>
      <c r="URH352" s="51"/>
      <c r="URI352" s="51"/>
      <c r="URJ352" s="51"/>
      <c r="URK352" s="51"/>
      <c r="URL352" s="51"/>
      <c r="URM352" s="51"/>
      <c r="URN352" s="51"/>
      <c r="URO352" s="51"/>
      <c r="URP352" s="51"/>
      <c r="URQ352" s="51"/>
      <c r="URR352" s="51"/>
      <c r="URS352" s="51"/>
      <c r="URT352" s="51"/>
      <c r="URU352" s="51"/>
      <c r="URV352" s="51"/>
      <c r="URW352" s="51"/>
      <c r="URX352" s="51"/>
      <c r="URY352" s="51"/>
      <c r="URZ352" s="51"/>
      <c r="USA352" s="51"/>
      <c r="USB352" s="51"/>
      <c r="USC352" s="51"/>
      <c r="USD352" s="51"/>
      <c r="USE352" s="51"/>
      <c r="USF352" s="51"/>
      <c r="USG352" s="51"/>
      <c r="USH352" s="51"/>
      <c r="USI352" s="51"/>
      <c r="USJ352" s="51"/>
      <c r="USK352" s="51"/>
      <c r="USL352" s="51"/>
      <c r="USM352" s="51"/>
      <c r="USN352" s="51"/>
      <c r="USO352" s="51"/>
      <c r="USP352" s="51"/>
      <c r="USQ352" s="51"/>
      <c r="USR352" s="51"/>
      <c r="USS352" s="51"/>
      <c r="UST352" s="51"/>
      <c r="USU352" s="51"/>
      <c r="USV352" s="51"/>
      <c r="USW352" s="51"/>
      <c r="USX352" s="51"/>
      <c r="USY352" s="51"/>
      <c r="USZ352" s="51"/>
      <c r="UTA352" s="51"/>
      <c r="UTB352" s="51"/>
      <c r="UTC352" s="51"/>
      <c r="UTD352" s="51"/>
      <c r="UTE352" s="51"/>
      <c r="UTF352" s="51"/>
      <c r="UTG352" s="51"/>
      <c r="UTH352" s="51"/>
      <c r="UTI352" s="51"/>
      <c r="UTJ352" s="51"/>
      <c r="UTK352" s="51"/>
      <c r="UTL352" s="51"/>
      <c r="UTM352" s="51"/>
      <c r="UTN352" s="51"/>
      <c r="UTO352" s="51"/>
      <c r="UTP352" s="51"/>
      <c r="UTQ352" s="51"/>
      <c r="UTR352" s="51"/>
      <c r="UTS352" s="51"/>
      <c r="UTT352" s="51"/>
      <c r="UTU352" s="51"/>
      <c r="UTV352" s="51"/>
      <c r="UTW352" s="51"/>
      <c r="UTX352" s="51"/>
      <c r="UTY352" s="51"/>
      <c r="UTZ352" s="51"/>
      <c r="UUA352" s="51"/>
      <c r="UUB352" s="51"/>
      <c r="UUC352" s="51"/>
      <c r="UUD352" s="51"/>
      <c r="UUE352" s="51"/>
      <c r="UUF352" s="51"/>
      <c r="UUG352" s="51"/>
      <c r="UUH352" s="51"/>
      <c r="UUI352" s="51"/>
      <c r="UUJ352" s="51"/>
      <c r="UUK352" s="51"/>
      <c r="UUL352" s="51"/>
      <c r="UUM352" s="51"/>
      <c r="UUN352" s="51"/>
      <c r="UUO352" s="51"/>
      <c r="UUP352" s="51"/>
      <c r="UUQ352" s="51"/>
      <c r="UUR352" s="51"/>
      <c r="UUS352" s="51"/>
      <c r="UUT352" s="51"/>
      <c r="UUU352" s="51"/>
      <c r="UUV352" s="51"/>
      <c r="UUW352" s="51"/>
      <c r="UUX352" s="51"/>
      <c r="UUY352" s="51"/>
      <c r="UUZ352" s="51"/>
      <c r="UVA352" s="51"/>
      <c r="UVB352" s="51"/>
      <c r="UVC352" s="51"/>
      <c r="UVD352" s="51"/>
      <c r="UVE352" s="51"/>
      <c r="UVF352" s="51"/>
      <c r="UVG352" s="51"/>
      <c r="UVH352" s="51"/>
      <c r="UVI352" s="51"/>
      <c r="UVJ352" s="51"/>
      <c r="UVK352" s="51"/>
      <c r="UVL352" s="51"/>
      <c r="UVM352" s="51"/>
      <c r="UVN352" s="51"/>
      <c r="UVO352" s="51"/>
      <c r="UVP352" s="51"/>
      <c r="UVQ352" s="51"/>
      <c r="UVR352" s="51"/>
      <c r="UVS352" s="51"/>
      <c r="UVT352" s="51"/>
      <c r="UVU352" s="51"/>
      <c r="UVV352" s="51"/>
      <c r="UVW352" s="51"/>
      <c r="UVX352" s="51"/>
      <c r="UVY352" s="51"/>
      <c r="UVZ352" s="51"/>
      <c r="UWA352" s="51"/>
      <c r="UWB352" s="51"/>
      <c r="UWC352" s="51"/>
      <c r="UWD352" s="51"/>
      <c r="UWE352" s="51"/>
      <c r="UWF352" s="51"/>
      <c r="UWG352" s="51"/>
      <c r="UWH352" s="51"/>
      <c r="UWI352" s="51"/>
      <c r="UWJ352" s="51"/>
      <c r="UWK352" s="51"/>
      <c r="UWL352" s="51"/>
      <c r="UWM352" s="51"/>
      <c r="UWN352" s="51"/>
      <c r="UWO352" s="51"/>
      <c r="UWP352" s="51"/>
      <c r="UWQ352" s="51"/>
      <c r="UWR352" s="51"/>
      <c r="UWS352" s="51"/>
      <c r="UWT352" s="51"/>
      <c r="UWU352" s="51"/>
      <c r="UWV352" s="51"/>
      <c r="UWW352" s="51"/>
      <c r="UWX352" s="51"/>
      <c r="UWY352" s="51"/>
      <c r="UWZ352" s="51"/>
      <c r="UXA352" s="51"/>
      <c r="UXB352" s="51"/>
      <c r="UXC352" s="51"/>
      <c r="UXD352" s="51"/>
      <c r="UXE352" s="51"/>
      <c r="UXF352" s="51"/>
      <c r="UXG352" s="51"/>
      <c r="UXH352" s="51"/>
      <c r="UXI352" s="51"/>
      <c r="UXJ352" s="51"/>
      <c r="UXK352" s="51"/>
      <c r="UXL352" s="51"/>
      <c r="UXM352" s="51"/>
      <c r="UXN352" s="51"/>
      <c r="UXO352" s="51"/>
      <c r="UXP352" s="51"/>
      <c r="UXQ352" s="51"/>
      <c r="UXR352" s="51"/>
      <c r="UXS352" s="51"/>
      <c r="UXT352" s="51"/>
      <c r="UXU352" s="51"/>
      <c r="UXV352" s="51"/>
      <c r="UXW352" s="51"/>
      <c r="UXX352" s="51"/>
      <c r="UXY352" s="51"/>
      <c r="UXZ352" s="51"/>
      <c r="UYA352" s="51"/>
      <c r="UYB352" s="51"/>
      <c r="UYC352" s="51"/>
      <c r="UYD352" s="51"/>
      <c r="UYE352" s="51"/>
      <c r="UYF352" s="51"/>
      <c r="UYG352" s="51"/>
      <c r="UYH352" s="51"/>
      <c r="UYI352" s="51"/>
      <c r="UYJ352" s="51"/>
      <c r="UYK352" s="51"/>
      <c r="UYL352" s="51"/>
      <c r="UYM352" s="51"/>
      <c r="UYN352" s="51"/>
      <c r="UYO352" s="51"/>
      <c r="UYP352" s="51"/>
      <c r="UYQ352" s="51"/>
      <c r="UYR352" s="51"/>
      <c r="UYS352" s="51"/>
      <c r="UYT352" s="51"/>
      <c r="UYU352" s="51"/>
      <c r="UYV352" s="51"/>
      <c r="UYW352" s="51"/>
      <c r="UYX352" s="51"/>
      <c r="UYY352" s="51"/>
      <c r="UYZ352" s="51"/>
      <c r="UZA352" s="51"/>
      <c r="UZB352" s="51"/>
      <c r="UZC352" s="51"/>
      <c r="UZD352" s="51"/>
      <c r="UZE352" s="51"/>
      <c r="UZF352" s="51"/>
      <c r="UZG352" s="51"/>
      <c r="UZH352" s="51"/>
      <c r="UZI352" s="51"/>
      <c r="UZJ352" s="51"/>
      <c r="UZK352" s="51"/>
      <c r="UZL352" s="51"/>
      <c r="UZM352" s="51"/>
      <c r="UZN352" s="51"/>
      <c r="UZO352" s="51"/>
      <c r="UZP352" s="51"/>
      <c r="UZQ352" s="51"/>
      <c r="UZR352" s="51"/>
      <c r="UZS352" s="51"/>
      <c r="UZT352" s="51"/>
      <c r="UZU352" s="51"/>
      <c r="UZV352" s="51"/>
      <c r="UZW352" s="51"/>
      <c r="UZX352" s="51"/>
      <c r="UZY352" s="51"/>
      <c r="UZZ352" s="51"/>
      <c r="VAA352" s="51"/>
      <c r="VAB352" s="51"/>
      <c r="VAC352" s="51"/>
      <c r="VAD352" s="51"/>
      <c r="VAE352" s="51"/>
      <c r="VAF352" s="51"/>
      <c r="VAG352" s="51"/>
      <c r="VAH352" s="51"/>
      <c r="VAI352" s="51"/>
      <c r="VAJ352" s="51"/>
      <c r="VAK352" s="51"/>
      <c r="VAL352" s="51"/>
      <c r="VAM352" s="51"/>
      <c r="VAN352" s="51"/>
      <c r="VAO352" s="51"/>
      <c r="VAP352" s="51"/>
      <c r="VAQ352" s="51"/>
      <c r="VAR352" s="51"/>
      <c r="VAS352" s="51"/>
      <c r="VAT352" s="51"/>
      <c r="VAU352" s="51"/>
      <c r="VAV352" s="51"/>
      <c r="VAW352" s="51"/>
      <c r="VAX352" s="51"/>
      <c r="VAY352" s="51"/>
      <c r="VAZ352" s="51"/>
      <c r="VBA352" s="51"/>
      <c r="VBB352" s="51"/>
      <c r="VBC352" s="51"/>
      <c r="VBD352" s="51"/>
      <c r="VBE352" s="51"/>
      <c r="VBF352" s="51"/>
      <c r="VBG352" s="51"/>
      <c r="VBH352" s="51"/>
      <c r="VBI352" s="51"/>
      <c r="VBJ352" s="51"/>
      <c r="VBK352" s="51"/>
      <c r="VBL352" s="51"/>
      <c r="VBM352" s="51"/>
      <c r="VBN352" s="51"/>
      <c r="VBO352" s="51"/>
      <c r="VBP352" s="51"/>
      <c r="VBQ352" s="51"/>
      <c r="VBR352" s="51"/>
      <c r="VBS352" s="51"/>
      <c r="VBT352" s="51"/>
      <c r="VBU352" s="51"/>
      <c r="VBV352" s="51"/>
      <c r="VBW352" s="51"/>
      <c r="VBX352" s="51"/>
      <c r="VBY352" s="51"/>
      <c r="VBZ352" s="51"/>
      <c r="VCA352" s="51"/>
      <c r="VCB352" s="51"/>
      <c r="VCC352" s="51"/>
      <c r="VCD352" s="51"/>
      <c r="VCE352" s="51"/>
      <c r="VCF352" s="51"/>
      <c r="VCG352" s="51"/>
      <c r="VCH352" s="51"/>
      <c r="VCI352" s="51"/>
      <c r="VCJ352" s="51"/>
      <c r="VCK352" s="51"/>
      <c r="VCL352" s="51"/>
      <c r="VCM352" s="51"/>
      <c r="VCN352" s="51"/>
      <c r="VCO352" s="51"/>
      <c r="VCP352" s="51"/>
      <c r="VCQ352" s="51"/>
      <c r="VCR352" s="51"/>
      <c r="VCS352" s="51"/>
      <c r="VCT352" s="51"/>
      <c r="VCU352" s="51"/>
      <c r="VCV352" s="51"/>
      <c r="VCW352" s="51"/>
      <c r="VCX352" s="51"/>
      <c r="VCY352" s="51"/>
      <c r="VCZ352" s="51"/>
      <c r="VDA352" s="51"/>
      <c r="VDB352" s="51"/>
      <c r="VDC352" s="51"/>
      <c r="VDD352" s="51"/>
      <c r="VDE352" s="51"/>
      <c r="VDF352" s="51"/>
      <c r="VDG352" s="51"/>
      <c r="VDH352" s="51"/>
      <c r="VDI352" s="51"/>
      <c r="VDJ352" s="51"/>
      <c r="VDK352" s="51"/>
      <c r="VDL352" s="51"/>
      <c r="VDM352" s="51"/>
      <c r="VDN352" s="51"/>
      <c r="VDO352" s="51"/>
      <c r="VDP352" s="51"/>
      <c r="VDQ352" s="51"/>
      <c r="VDR352" s="51"/>
      <c r="VDS352" s="51"/>
      <c r="VDT352" s="51"/>
      <c r="VDU352" s="51"/>
      <c r="VDV352" s="51"/>
      <c r="VDW352" s="51"/>
      <c r="VDX352" s="51"/>
      <c r="VDY352" s="51"/>
      <c r="VDZ352" s="51"/>
      <c r="VEA352" s="51"/>
      <c r="VEB352" s="51"/>
      <c r="VEC352" s="51"/>
      <c r="VED352" s="51"/>
      <c r="VEE352" s="51"/>
      <c r="VEF352" s="51"/>
      <c r="VEG352" s="51"/>
      <c r="VEH352" s="51"/>
      <c r="VEI352" s="51"/>
      <c r="VEJ352" s="51"/>
      <c r="VEK352" s="51"/>
      <c r="VEL352" s="51"/>
      <c r="VEM352" s="51"/>
      <c r="VEN352" s="51"/>
      <c r="VEO352" s="51"/>
      <c r="VEP352" s="51"/>
      <c r="VEQ352" s="51"/>
      <c r="VER352" s="51"/>
      <c r="VES352" s="51"/>
      <c r="VET352" s="51"/>
      <c r="VEU352" s="51"/>
      <c r="VEV352" s="51"/>
      <c r="VEW352" s="51"/>
      <c r="VEX352" s="51"/>
      <c r="VEY352" s="51"/>
      <c r="VEZ352" s="51"/>
      <c r="VFA352" s="51"/>
      <c r="VFB352" s="51"/>
      <c r="VFC352" s="51"/>
      <c r="VFD352" s="51"/>
      <c r="VFE352" s="51"/>
      <c r="VFF352" s="51"/>
      <c r="VFG352" s="51"/>
      <c r="VFH352" s="51"/>
      <c r="VFI352" s="51"/>
      <c r="VFJ352" s="51"/>
      <c r="VFK352" s="51"/>
      <c r="VFL352" s="51"/>
      <c r="VFM352" s="51"/>
      <c r="VFN352" s="51"/>
      <c r="VFO352" s="51"/>
      <c r="VFP352" s="51"/>
      <c r="VFQ352" s="51"/>
      <c r="VFR352" s="51"/>
      <c r="VFS352" s="51"/>
      <c r="VFT352" s="51"/>
      <c r="VFU352" s="51"/>
      <c r="VFV352" s="51"/>
      <c r="VFW352" s="51"/>
      <c r="VFX352" s="51"/>
      <c r="VFY352" s="51"/>
      <c r="VFZ352" s="51"/>
      <c r="VGA352" s="51"/>
      <c r="VGB352" s="51"/>
      <c r="VGC352" s="51"/>
      <c r="VGD352" s="51"/>
      <c r="VGE352" s="51"/>
      <c r="VGF352" s="51"/>
      <c r="VGG352" s="51"/>
      <c r="VGH352" s="51"/>
      <c r="VGI352" s="51"/>
      <c r="VGJ352" s="51"/>
      <c r="VGK352" s="51"/>
      <c r="VGL352" s="51"/>
      <c r="VGM352" s="51"/>
      <c r="VGN352" s="51"/>
      <c r="VGO352" s="51"/>
      <c r="VGP352" s="51"/>
      <c r="VGQ352" s="51"/>
      <c r="VGR352" s="51"/>
      <c r="VGS352" s="51"/>
      <c r="VGT352" s="51"/>
      <c r="VGU352" s="51"/>
      <c r="VGV352" s="51"/>
      <c r="VGW352" s="51"/>
      <c r="VGX352" s="51"/>
      <c r="VGY352" s="51"/>
      <c r="VGZ352" s="51"/>
      <c r="VHA352" s="51"/>
      <c r="VHB352" s="51"/>
      <c r="VHC352" s="51"/>
      <c r="VHD352" s="51"/>
      <c r="VHE352" s="51"/>
      <c r="VHF352" s="51"/>
      <c r="VHG352" s="51"/>
      <c r="VHH352" s="51"/>
      <c r="VHI352" s="51"/>
      <c r="VHJ352" s="51"/>
      <c r="VHK352" s="51"/>
      <c r="VHL352" s="51"/>
      <c r="VHM352" s="51"/>
      <c r="VHN352" s="51"/>
      <c r="VHO352" s="51"/>
      <c r="VHP352" s="51"/>
      <c r="VHQ352" s="51"/>
      <c r="VHR352" s="51"/>
      <c r="VHS352" s="51"/>
      <c r="VHT352" s="51"/>
      <c r="VHU352" s="51"/>
      <c r="VHV352" s="51"/>
      <c r="VHW352" s="51"/>
      <c r="VHX352" s="51"/>
      <c r="VHY352" s="51"/>
      <c r="VHZ352" s="51"/>
      <c r="VIA352" s="51"/>
      <c r="VIB352" s="51"/>
      <c r="VIC352" s="51"/>
      <c r="VID352" s="51"/>
      <c r="VIE352" s="51"/>
      <c r="VIF352" s="51"/>
      <c r="VIG352" s="51"/>
      <c r="VIH352" s="51"/>
      <c r="VII352" s="51"/>
      <c r="VIJ352" s="51"/>
      <c r="VIK352" s="51"/>
      <c r="VIL352" s="51"/>
      <c r="VIM352" s="51"/>
      <c r="VIN352" s="51"/>
      <c r="VIO352" s="51"/>
      <c r="VIP352" s="51"/>
      <c r="VIQ352" s="51"/>
      <c r="VIR352" s="51"/>
      <c r="VIS352" s="51"/>
      <c r="VIT352" s="51"/>
      <c r="VIU352" s="51"/>
      <c r="VIV352" s="51"/>
      <c r="VIW352" s="51"/>
      <c r="VIX352" s="51"/>
      <c r="VIY352" s="51"/>
      <c r="VIZ352" s="51"/>
      <c r="VJA352" s="51"/>
      <c r="VJB352" s="51"/>
      <c r="VJC352" s="51"/>
      <c r="VJD352" s="51"/>
      <c r="VJE352" s="51"/>
      <c r="VJF352" s="51"/>
      <c r="VJG352" s="51"/>
      <c r="VJH352" s="51"/>
      <c r="VJI352" s="51"/>
      <c r="VJJ352" s="51"/>
      <c r="VJK352" s="51"/>
      <c r="VJL352" s="51"/>
      <c r="VJM352" s="51"/>
      <c r="VJN352" s="51"/>
      <c r="VJO352" s="51"/>
      <c r="VJP352" s="51"/>
      <c r="VJQ352" s="51"/>
      <c r="VJR352" s="51"/>
      <c r="VJS352" s="51"/>
      <c r="VJT352" s="51"/>
      <c r="VJU352" s="51"/>
      <c r="VJV352" s="51"/>
      <c r="VJW352" s="51"/>
      <c r="VJX352" s="51"/>
      <c r="VJY352" s="51"/>
      <c r="VJZ352" s="51"/>
      <c r="VKA352" s="51"/>
      <c r="VKB352" s="51"/>
      <c r="VKC352" s="51"/>
      <c r="VKD352" s="51"/>
      <c r="VKE352" s="51"/>
      <c r="VKF352" s="51"/>
      <c r="VKG352" s="51"/>
      <c r="VKH352" s="51"/>
      <c r="VKI352" s="51"/>
      <c r="VKJ352" s="51"/>
      <c r="VKK352" s="51"/>
      <c r="VKL352" s="51"/>
      <c r="VKM352" s="51"/>
      <c r="VKN352" s="51"/>
      <c r="VKO352" s="51"/>
      <c r="VKP352" s="51"/>
      <c r="VKQ352" s="51"/>
      <c r="VKR352" s="51"/>
      <c r="VKS352" s="51"/>
      <c r="VKT352" s="51"/>
      <c r="VKU352" s="51"/>
      <c r="VKV352" s="51"/>
      <c r="VKW352" s="51"/>
      <c r="VKX352" s="51"/>
      <c r="VKY352" s="51"/>
      <c r="VKZ352" s="51"/>
      <c r="VLA352" s="51"/>
      <c r="VLB352" s="51"/>
      <c r="VLC352" s="51"/>
      <c r="VLD352" s="51"/>
      <c r="VLE352" s="51"/>
      <c r="VLF352" s="51"/>
      <c r="VLG352" s="51"/>
      <c r="VLH352" s="51"/>
      <c r="VLI352" s="51"/>
      <c r="VLJ352" s="51"/>
      <c r="VLK352" s="51"/>
      <c r="VLL352" s="51"/>
      <c r="VLM352" s="51"/>
      <c r="VLN352" s="51"/>
      <c r="VLO352" s="51"/>
      <c r="VLP352" s="51"/>
      <c r="VLQ352" s="51"/>
      <c r="VLR352" s="51"/>
      <c r="VLS352" s="51"/>
      <c r="VLT352" s="51"/>
      <c r="VLU352" s="51"/>
      <c r="VLV352" s="51"/>
      <c r="VLW352" s="51"/>
      <c r="VLX352" s="51"/>
      <c r="VLY352" s="51"/>
      <c r="VLZ352" s="51"/>
      <c r="VMA352" s="51"/>
      <c r="VMB352" s="51"/>
      <c r="VMC352" s="51"/>
      <c r="VMD352" s="51"/>
      <c r="VME352" s="51"/>
      <c r="VMF352" s="51"/>
      <c r="VMG352" s="51"/>
      <c r="VMH352" s="51"/>
      <c r="VMI352" s="51"/>
      <c r="VMJ352" s="51"/>
      <c r="VMK352" s="51"/>
      <c r="VML352" s="51"/>
      <c r="VMM352" s="51"/>
      <c r="VMN352" s="51"/>
      <c r="VMO352" s="51"/>
      <c r="VMP352" s="51"/>
      <c r="VMQ352" s="51"/>
      <c r="VMR352" s="51"/>
      <c r="VMS352" s="51"/>
      <c r="VMT352" s="51"/>
      <c r="VMU352" s="51"/>
      <c r="VMV352" s="51"/>
      <c r="VMW352" s="51"/>
      <c r="VMX352" s="51"/>
      <c r="VMY352" s="51"/>
      <c r="VMZ352" s="51"/>
      <c r="VNA352" s="51"/>
      <c r="VNB352" s="51"/>
      <c r="VNC352" s="51"/>
      <c r="VND352" s="51"/>
      <c r="VNE352" s="51"/>
      <c r="VNF352" s="51"/>
      <c r="VNG352" s="51"/>
      <c r="VNH352" s="51"/>
      <c r="VNI352" s="51"/>
      <c r="VNJ352" s="51"/>
      <c r="VNK352" s="51"/>
      <c r="VNL352" s="51"/>
      <c r="VNM352" s="51"/>
      <c r="VNN352" s="51"/>
      <c r="VNO352" s="51"/>
      <c r="VNP352" s="51"/>
      <c r="VNQ352" s="51"/>
      <c r="VNR352" s="51"/>
      <c r="VNS352" s="51"/>
      <c r="VNT352" s="51"/>
      <c r="VNU352" s="51"/>
      <c r="VNV352" s="51"/>
      <c r="VNW352" s="51"/>
      <c r="VNX352" s="51"/>
      <c r="VNY352" s="51"/>
      <c r="VNZ352" s="51"/>
      <c r="VOA352" s="51"/>
      <c r="VOB352" s="51"/>
      <c r="VOC352" s="51"/>
      <c r="VOD352" s="51"/>
      <c r="VOE352" s="51"/>
      <c r="VOF352" s="51"/>
      <c r="VOG352" s="51"/>
      <c r="VOH352" s="51"/>
      <c r="VOI352" s="51"/>
      <c r="VOJ352" s="51"/>
      <c r="VOK352" s="51"/>
      <c r="VOL352" s="51"/>
      <c r="VOM352" s="51"/>
      <c r="VON352" s="51"/>
      <c r="VOO352" s="51"/>
      <c r="VOP352" s="51"/>
      <c r="VOQ352" s="51"/>
      <c r="VOR352" s="51"/>
      <c r="VOS352" s="51"/>
      <c r="VOT352" s="51"/>
      <c r="VOU352" s="51"/>
      <c r="VOV352" s="51"/>
      <c r="VOW352" s="51"/>
      <c r="VOX352" s="51"/>
      <c r="VOY352" s="51"/>
      <c r="VOZ352" s="51"/>
      <c r="VPA352" s="51"/>
      <c r="VPB352" s="51"/>
      <c r="VPC352" s="51"/>
      <c r="VPD352" s="51"/>
      <c r="VPE352" s="51"/>
      <c r="VPF352" s="51"/>
      <c r="VPG352" s="51"/>
      <c r="VPH352" s="51"/>
      <c r="VPI352" s="51"/>
      <c r="VPJ352" s="51"/>
      <c r="VPK352" s="51"/>
      <c r="VPL352" s="51"/>
      <c r="VPM352" s="51"/>
      <c r="VPN352" s="51"/>
      <c r="VPO352" s="51"/>
      <c r="VPP352" s="51"/>
      <c r="VPQ352" s="51"/>
      <c r="VPR352" s="51"/>
      <c r="VPS352" s="51"/>
      <c r="VPT352" s="51"/>
      <c r="VPU352" s="51"/>
      <c r="VPV352" s="51"/>
      <c r="VPW352" s="51"/>
      <c r="VPX352" s="51"/>
      <c r="VPY352" s="51"/>
      <c r="VPZ352" s="51"/>
      <c r="VQA352" s="51"/>
      <c r="VQB352" s="51"/>
      <c r="VQC352" s="51"/>
      <c r="VQD352" s="51"/>
      <c r="VQE352" s="51"/>
      <c r="VQF352" s="51"/>
      <c r="VQG352" s="51"/>
      <c r="VQH352" s="51"/>
      <c r="VQI352" s="51"/>
      <c r="VQJ352" s="51"/>
      <c r="VQK352" s="51"/>
      <c r="VQL352" s="51"/>
      <c r="VQM352" s="51"/>
      <c r="VQN352" s="51"/>
      <c r="VQO352" s="51"/>
      <c r="VQP352" s="51"/>
      <c r="VQQ352" s="51"/>
      <c r="VQR352" s="51"/>
      <c r="VQS352" s="51"/>
      <c r="VQT352" s="51"/>
      <c r="VQU352" s="51"/>
      <c r="VQV352" s="51"/>
      <c r="VQW352" s="51"/>
      <c r="VQX352" s="51"/>
      <c r="VQY352" s="51"/>
      <c r="VQZ352" s="51"/>
      <c r="VRA352" s="51"/>
      <c r="VRB352" s="51"/>
      <c r="VRC352" s="51"/>
      <c r="VRD352" s="51"/>
      <c r="VRE352" s="51"/>
      <c r="VRF352" s="51"/>
      <c r="VRG352" s="51"/>
      <c r="VRH352" s="51"/>
      <c r="VRI352" s="51"/>
      <c r="VRJ352" s="51"/>
      <c r="VRK352" s="51"/>
      <c r="VRL352" s="51"/>
      <c r="VRM352" s="51"/>
      <c r="VRN352" s="51"/>
      <c r="VRO352" s="51"/>
      <c r="VRP352" s="51"/>
      <c r="VRQ352" s="51"/>
      <c r="VRR352" s="51"/>
      <c r="VRS352" s="51"/>
      <c r="VRT352" s="51"/>
      <c r="VRU352" s="51"/>
      <c r="VRV352" s="51"/>
      <c r="VRW352" s="51"/>
      <c r="VRX352" s="51"/>
      <c r="VRY352" s="51"/>
      <c r="VRZ352" s="51"/>
      <c r="VSA352" s="51"/>
      <c r="VSB352" s="51"/>
      <c r="VSC352" s="51"/>
      <c r="VSD352" s="51"/>
      <c r="VSE352" s="51"/>
      <c r="VSF352" s="51"/>
      <c r="VSG352" s="51"/>
      <c r="VSH352" s="51"/>
      <c r="VSI352" s="51"/>
      <c r="VSJ352" s="51"/>
      <c r="VSK352" s="51"/>
      <c r="VSL352" s="51"/>
      <c r="VSM352" s="51"/>
      <c r="VSN352" s="51"/>
      <c r="VSO352" s="51"/>
      <c r="VSP352" s="51"/>
      <c r="VSQ352" s="51"/>
      <c r="VSR352" s="51"/>
      <c r="VSS352" s="51"/>
      <c r="VST352" s="51"/>
      <c r="VSU352" s="51"/>
      <c r="VSV352" s="51"/>
      <c r="VSW352" s="51"/>
      <c r="VSX352" s="51"/>
      <c r="VSY352" s="51"/>
      <c r="VSZ352" s="51"/>
      <c r="VTA352" s="51"/>
      <c r="VTB352" s="51"/>
      <c r="VTC352" s="51"/>
      <c r="VTD352" s="51"/>
      <c r="VTE352" s="51"/>
      <c r="VTF352" s="51"/>
      <c r="VTG352" s="51"/>
      <c r="VTH352" s="51"/>
      <c r="VTI352" s="51"/>
      <c r="VTJ352" s="51"/>
      <c r="VTK352" s="51"/>
      <c r="VTL352" s="51"/>
      <c r="VTM352" s="51"/>
      <c r="VTN352" s="51"/>
      <c r="VTO352" s="51"/>
      <c r="VTP352" s="51"/>
      <c r="VTQ352" s="51"/>
      <c r="VTR352" s="51"/>
      <c r="VTS352" s="51"/>
      <c r="VTT352" s="51"/>
      <c r="VTU352" s="51"/>
      <c r="VTV352" s="51"/>
      <c r="VTW352" s="51"/>
      <c r="VTX352" s="51"/>
      <c r="VTY352" s="51"/>
      <c r="VTZ352" s="51"/>
      <c r="VUA352" s="51"/>
      <c r="VUB352" s="51"/>
      <c r="VUC352" s="51"/>
      <c r="VUD352" s="51"/>
      <c r="VUE352" s="51"/>
      <c r="VUF352" s="51"/>
      <c r="VUG352" s="51"/>
      <c r="VUH352" s="51"/>
      <c r="VUI352" s="51"/>
      <c r="VUJ352" s="51"/>
      <c r="VUK352" s="51"/>
      <c r="VUL352" s="51"/>
      <c r="VUM352" s="51"/>
      <c r="VUN352" s="51"/>
      <c r="VUO352" s="51"/>
      <c r="VUP352" s="51"/>
      <c r="VUQ352" s="51"/>
      <c r="VUR352" s="51"/>
      <c r="VUS352" s="51"/>
      <c r="VUT352" s="51"/>
      <c r="VUU352" s="51"/>
      <c r="VUV352" s="51"/>
      <c r="VUW352" s="51"/>
      <c r="VUX352" s="51"/>
      <c r="VUY352" s="51"/>
      <c r="VUZ352" s="51"/>
      <c r="VVA352" s="51"/>
      <c r="VVB352" s="51"/>
      <c r="VVC352" s="51"/>
      <c r="VVD352" s="51"/>
      <c r="VVE352" s="51"/>
      <c r="VVF352" s="51"/>
      <c r="VVG352" s="51"/>
      <c r="VVH352" s="51"/>
      <c r="VVI352" s="51"/>
      <c r="VVJ352" s="51"/>
      <c r="VVK352" s="51"/>
      <c r="VVL352" s="51"/>
      <c r="VVM352" s="51"/>
      <c r="VVN352" s="51"/>
      <c r="VVO352" s="51"/>
      <c r="VVP352" s="51"/>
      <c r="VVQ352" s="51"/>
      <c r="VVR352" s="51"/>
      <c r="VVS352" s="51"/>
      <c r="VVT352" s="51"/>
      <c r="VVU352" s="51"/>
      <c r="VVV352" s="51"/>
      <c r="VVW352" s="51"/>
      <c r="VVX352" s="51"/>
      <c r="VVY352" s="51"/>
      <c r="VVZ352" s="51"/>
      <c r="VWA352" s="51"/>
      <c r="VWB352" s="51"/>
      <c r="VWC352" s="51"/>
      <c r="VWD352" s="51"/>
      <c r="VWE352" s="51"/>
      <c r="VWF352" s="51"/>
      <c r="VWG352" s="51"/>
      <c r="VWH352" s="51"/>
      <c r="VWI352" s="51"/>
      <c r="VWJ352" s="51"/>
      <c r="VWK352" s="51"/>
      <c r="VWL352" s="51"/>
      <c r="VWM352" s="51"/>
      <c r="VWN352" s="51"/>
      <c r="VWO352" s="51"/>
      <c r="VWP352" s="51"/>
      <c r="VWQ352" s="51"/>
      <c r="VWR352" s="51"/>
      <c r="VWS352" s="51"/>
      <c r="VWT352" s="51"/>
      <c r="VWU352" s="51"/>
      <c r="VWV352" s="51"/>
      <c r="VWW352" s="51"/>
      <c r="VWX352" s="51"/>
      <c r="VWY352" s="51"/>
      <c r="VWZ352" s="51"/>
      <c r="VXA352" s="51"/>
      <c r="VXB352" s="51"/>
      <c r="VXC352" s="51"/>
      <c r="VXD352" s="51"/>
      <c r="VXE352" s="51"/>
      <c r="VXF352" s="51"/>
      <c r="VXG352" s="51"/>
      <c r="VXH352" s="51"/>
      <c r="VXI352" s="51"/>
      <c r="VXJ352" s="51"/>
      <c r="VXK352" s="51"/>
      <c r="VXL352" s="51"/>
      <c r="VXM352" s="51"/>
      <c r="VXN352" s="51"/>
      <c r="VXO352" s="51"/>
      <c r="VXP352" s="51"/>
      <c r="VXQ352" s="51"/>
      <c r="VXR352" s="51"/>
      <c r="VXS352" s="51"/>
      <c r="VXT352" s="51"/>
      <c r="VXU352" s="51"/>
      <c r="VXV352" s="51"/>
      <c r="VXW352" s="51"/>
      <c r="VXX352" s="51"/>
      <c r="VXY352" s="51"/>
      <c r="VXZ352" s="51"/>
      <c r="VYA352" s="51"/>
      <c r="VYB352" s="51"/>
      <c r="VYC352" s="51"/>
      <c r="VYD352" s="51"/>
      <c r="VYE352" s="51"/>
      <c r="VYF352" s="51"/>
      <c r="VYG352" s="51"/>
      <c r="VYH352" s="51"/>
      <c r="VYI352" s="51"/>
      <c r="VYJ352" s="51"/>
      <c r="VYK352" s="51"/>
      <c r="VYL352" s="51"/>
      <c r="VYM352" s="51"/>
      <c r="VYN352" s="51"/>
      <c r="VYO352" s="51"/>
      <c r="VYP352" s="51"/>
      <c r="VYQ352" s="51"/>
      <c r="VYR352" s="51"/>
      <c r="VYS352" s="51"/>
      <c r="VYT352" s="51"/>
      <c r="VYU352" s="51"/>
      <c r="VYV352" s="51"/>
      <c r="VYW352" s="51"/>
      <c r="VYX352" s="51"/>
      <c r="VYY352" s="51"/>
      <c r="VYZ352" s="51"/>
      <c r="VZA352" s="51"/>
      <c r="VZB352" s="51"/>
      <c r="VZC352" s="51"/>
      <c r="VZD352" s="51"/>
      <c r="VZE352" s="51"/>
      <c r="VZF352" s="51"/>
      <c r="VZG352" s="51"/>
      <c r="VZH352" s="51"/>
      <c r="VZI352" s="51"/>
      <c r="VZJ352" s="51"/>
      <c r="VZK352" s="51"/>
      <c r="VZL352" s="51"/>
      <c r="VZM352" s="51"/>
      <c r="VZN352" s="51"/>
      <c r="VZO352" s="51"/>
      <c r="VZP352" s="51"/>
      <c r="VZQ352" s="51"/>
      <c r="VZR352" s="51"/>
      <c r="VZS352" s="51"/>
      <c r="VZT352" s="51"/>
      <c r="VZU352" s="51"/>
      <c r="VZV352" s="51"/>
      <c r="VZW352" s="51"/>
      <c r="VZX352" s="51"/>
      <c r="VZY352" s="51"/>
      <c r="VZZ352" s="51"/>
      <c r="WAA352" s="51"/>
      <c r="WAB352" s="51"/>
      <c r="WAC352" s="51"/>
      <c r="WAD352" s="51"/>
      <c r="WAE352" s="51"/>
      <c r="WAF352" s="51"/>
      <c r="WAG352" s="51"/>
      <c r="WAH352" s="51"/>
      <c r="WAI352" s="51"/>
      <c r="WAJ352" s="51"/>
      <c r="WAK352" s="51"/>
      <c r="WAL352" s="51"/>
      <c r="WAM352" s="51"/>
      <c r="WAN352" s="51"/>
      <c r="WAO352" s="51"/>
      <c r="WAP352" s="51"/>
      <c r="WAQ352" s="51"/>
      <c r="WAR352" s="51"/>
      <c r="WAS352" s="51"/>
      <c r="WAT352" s="51"/>
      <c r="WAU352" s="51"/>
      <c r="WAV352" s="51"/>
      <c r="WAW352" s="51"/>
      <c r="WAX352" s="51"/>
      <c r="WAY352" s="51"/>
      <c r="WAZ352" s="51"/>
      <c r="WBA352" s="51"/>
      <c r="WBB352" s="51"/>
      <c r="WBC352" s="51"/>
      <c r="WBD352" s="51"/>
      <c r="WBE352" s="51"/>
      <c r="WBF352" s="51"/>
      <c r="WBG352" s="51"/>
      <c r="WBH352" s="51"/>
      <c r="WBI352" s="51"/>
      <c r="WBJ352" s="51"/>
      <c r="WBK352" s="51"/>
      <c r="WBL352" s="51"/>
      <c r="WBM352" s="51"/>
      <c r="WBN352" s="51"/>
      <c r="WBO352" s="51"/>
      <c r="WBP352" s="51"/>
      <c r="WBQ352" s="51"/>
      <c r="WBR352" s="51"/>
      <c r="WBS352" s="51"/>
      <c r="WBT352" s="51"/>
      <c r="WBU352" s="51"/>
      <c r="WBV352" s="51"/>
      <c r="WBW352" s="51"/>
      <c r="WBX352" s="51"/>
      <c r="WBY352" s="51"/>
      <c r="WBZ352" s="51"/>
      <c r="WCA352" s="51"/>
      <c r="WCB352" s="51"/>
      <c r="WCC352" s="51"/>
      <c r="WCD352" s="51"/>
      <c r="WCE352" s="51"/>
      <c r="WCF352" s="51"/>
      <c r="WCG352" s="51"/>
      <c r="WCH352" s="51"/>
      <c r="WCI352" s="51"/>
      <c r="WCJ352" s="51"/>
      <c r="WCK352" s="51"/>
      <c r="WCL352" s="51"/>
      <c r="WCM352" s="51"/>
      <c r="WCN352" s="51"/>
      <c r="WCO352" s="51"/>
      <c r="WCP352" s="51"/>
      <c r="WCQ352" s="51"/>
      <c r="WCR352" s="51"/>
      <c r="WCS352" s="51"/>
      <c r="WCT352" s="51"/>
      <c r="WCU352" s="51"/>
      <c r="WCV352" s="51"/>
      <c r="WCW352" s="51"/>
      <c r="WCX352" s="51"/>
      <c r="WCY352" s="51"/>
      <c r="WCZ352" s="51"/>
      <c r="WDA352" s="51"/>
      <c r="WDB352" s="51"/>
      <c r="WDC352" s="51"/>
      <c r="WDD352" s="51"/>
      <c r="WDE352" s="51"/>
      <c r="WDF352" s="51"/>
      <c r="WDG352" s="51"/>
      <c r="WDH352" s="51"/>
      <c r="WDI352" s="51"/>
      <c r="WDJ352" s="51"/>
      <c r="WDK352" s="51"/>
      <c r="WDL352" s="51"/>
      <c r="WDM352" s="51"/>
      <c r="WDN352" s="51"/>
      <c r="WDO352" s="51"/>
      <c r="WDP352" s="51"/>
      <c r="WDQ352" s="51"/>
      <c r="WDR352" s="51"/>
      <c r="WDS352" s="51"/>
      <c r="WDT352" s="51"/>
      <c r="WDU352" s="51"/>
      <c r="WDV352" s="51"/>
      <c r="WDW352" s="51"/>
      <c r="WDX352" s="51"/>
      <c r="WDY352" s="51"/>
      <c r="WDZ352" s="51"/>
      <c r="WEA352" s="51"/>
      <c r="WEB352" s="51"/>
      <c r="WEC352" s="51"/>
      <c r="WED352" s="51"/>
      <c r="WEE352" s="51"/>
      <c r="WEF352" s="51"/>
      <c r="WEG352" s="51"/>
      <c r="WEH352" s="51"/>
      <c r="WEI352" s="51"/>
      <c r="WEJ352" s="51"/>
      <c r="WEK352" s="51"/>
      <c r="WEL352" s="51"/>
      <c r="WEM352" s="51"/>
      <c r="WEN352" s="51"/>
      <c r="WEO352" s="51"/>
      <c r="WEP352" s="51"/>
      <c r="WEQ352" s="51"/>
      <c r="WER352" s="51"/>
      <c r="WES352" s="51"/>
      <c r="WET352" s="51"/>
      <c r="WEU352" s="51"/>
      <c r="WEV352" s="51"/>
      <c r="WEW352" s="51"/>
      <c r="WEX352" s="51"/>
      <c r="WEY352" s="51"/>
      <c r="WEZ352" s="51"/>
      <c r="WFA352" s="51"/>
      <c r="WFB352" s="51"/>
      <c r="WFC352" s="51"/>
      <c r="WFD352" s="51"/>
      <c r="WFE352" s="51"/>
      <c r="WFF352" s="51"/>
      <c r="WFG352" s="51"/>
      <c r="WFH352" s="51"/>
      <c r="WFI352" s="51"/>
      <c r="WFJ352" s="51"/>
      <c r="WFK352" s="51"/>
      <c r="WFL352" s="51"/>
      <c r="WFM352" s="51"/>
      <c r="WFN352" s="51"/>
      <c r="WFO352" s="51"/>
      <c r="WFP352" s="51"/>
      <c r="WFQ352" s="51"/>
      <c r="WFR352" s="51"/>
      <c r="WFS352" s="51"/>
      <c r="WFT352" s="51"/>
      <c r="WFU352" s="51"/>
      <c r="WFV352" s="51"/>
      <c r="WFW352" s="51"/>
      <c r="WFX352" s="51"/>
      <c r="WFY352" s="51"/>
      <c r="WFZ352" s="51"/>
      <c r="WGA352" s="51"/>
      <c r="WGB352" s="51"/>
      <c r="WGC352" s="51"/>
      <c r="WGD352" s="51"/>
      <c r="WGE352" s="51"/>
      <c r="WGF352" s="51"/>
      <c r="WGG352" s="51"/>
      <c r="WGH352" s="51"/>
      <c r="WGI352" s="51"/>
      <c r="WGJ352" s="51"/>
      <c r="WGK352" s="51"/>
      <c r="WGL352" s="51"/>
      <c r="WGM352" s="51"/>
      <c r="WGN352" s="51"/>
      <c r="WGO352" s="51"/>
      <c r="WGP352" s="51"/>
      <c r="WGQ352" s="51"/>
      <c r="WGR352" s="51"/>
      <c r="WGS352" s="51"/>
      <c r="WGT352" s="51"/>
      <c r="WGU352" s="51"/>
      <c r="WGV352" s="51"/>
      <c r="WGW352" s="51"/>
      <c r="WGX352" s="51"/>
      <c r="WGY352" s="51"/>
      <c r="WGZ352" s="51"/>
      <c r="WHA352" s="51"/>
      <c r="WHB352" s="51"/>
      <c r="WHC352" s="51"/>
      <c r="WHD352" s="51"/>
      <c r="WHE352" s="51"/>
      <c r="WHF352" s="51"/>
      <c r="WHG352" s="51"/>
      <c r="WHH352" s="51"/>
      <c r="WHI352" s="51"/>
      <c r="WHJ352" s="51"/>
      <c r="WHK352" s="51"/>
      <c r="WHL352" s="51"/>
      <c r="WHM352" s="51"/>
      <c r="WHN352" s="51"/>
      <c r="WHO352" s="51"/>
      <c r="WHP352" s="51"/>
      <c r="WHQ352" s="51"/>
      <c r="WHR352" s="51"/>
      <c r="WHS352" s="51"/>
      <c r="WHT352" s="51"/>
      <c r="WHU352" s="51"/>
      <c r="WHV352" s="51"/>
      <c r="WHW352" s="51"/>
      <c r="WHX352" s="51"/>
      <c r="WHY352" s="51"/>
      <c r="WHZ352" s="51"/>
      <c r="WIA352" s="51"/>
      <c r="WIB352" s="51"/>
      <c r="WIC352" s="51"/>
      <c r="WID352" s="51"/>
      <c r="WIE352" s="51"/>
      <c r="WIF352" s="51"/>
      <c r="WIG352" s="51"/>
      <c r="WIH352" s="51"/>
      <c r="WII352" s="51"/>
      <c r="WIJ352" s="51"/>
      <c r="WIK352" s="51"/>
      <c r="WIL352" s="51"/>
      <c r="WIM352" s="51"/>
      <c r="WIN352" s="51"/>
      <c r="WIO352" s="51"/>
      <c r="WIP352" s="51"/>
      <c r="WIQ352" s="51"/>
      <c r="WIR352" s="51"/>
      <c r="WIS352" s="51"/>
      <c r="WIT352" s="51"/>
      <c r="WIU352" s="51"/>
      <c r="WIV352" s="51"/>
      <c r="WIW352" s="51"/>
      <c r="WIX352" s="51"/>
      <c r="WIY352" s="51"/>
      <c r="WIZ352" s="51"/>
      <c r="WJA352" s="51"/>
      <c r="WJB352" s="51"/>
      <c r="WJC352" s="51"/>
      <c r="WJD352" s="51"/>
      <c r="WJE352" s="51"/>
      <c r="WJF352" s="51"/>
      <c r="WJG352" s="51"/>
      <c r="WJH352" s="51"/>
      <c r="WJI352" s="51"/>
      <c r="WJJ352" s="51"/>
      <c r="WJK352" s="51"/>
      <c r="WJL352" s="51"/>
      <c r="WJM352" s="51"/>
      <c r="WJN352" s="51"/>
      <c r="WJO352" s="51"/>
      <c r="WJP352" s="51"/>
      <c r="WJQ352" s="51"/>
      <c r="WJR352" s="51"/>
      <c r="WJS352" s="51"/>
      <c r="WJT352" s="51"/>
      <c r="WJU352" s="51"/>
      <c r="WJV352" s="51"/>
      <c r="WJW352" s="51"/>
      <c r="WJX352" s="51"/>
      <c r="WJY352" s="51"/>
      <c r="WJZ352" s="51"/>
      <c r="WKA352" s="51"/>
      <c r="WKB352" s="51"/>
      <c r="WKC352" s="51"/>
      <c r="WKD352" s="51"/>
      <c r="WKE352" s="51"/>
      <c r="WKF352" s="51"/>
      <c r="WKG352" s="51"/>
      <c r="WKH352" s="51"/>
      <c r="WKI352" s="51"/>
      <c r="WKJ352" s="51"/>
      <c r="WKK352" s="51"/>
      <c r="WKL352" s="51"/>
      <c r="WKM352" s="51"/>
      <c r="WKN352" s="51"/>
      <c r="WKO352" s="51"/>
      <c r="WKP352" s="51"/>
      <c r="WKQ352" s="51"/>
      <c r="WKR352" s="51"/>
      <c r="WKS352" s="51"/>
      <c r="WKT352" s="51"/>
      <c r="WKU352" s="51"/>
      <c r="WKV352" s="51"/>
      <c r="WKW352" s="51"/>
      <c r="WKX352" s="51"/>
      <c r="WKY352" s="51"/>
      <c r="WKZ352" s="51"/>
      <c r="WLA352" s="51"/>
      <c r="WLB352" s="51"/>
      <c r="WLC352" s="51"/>
      <c r="WLD352" s="51"/>
      <c r="WLE352" s="51"/>
      <c r="WLF352" s="51"/>
      <c r="WLG352" s="51"/>
      <c r="WLH352" s="51"/>
      <c r="WLI352" s="51"/>
      <c r="WLJ352" s="51"/>
      <c r="WLK352" s="51"/>
      <c r="WLL352" s="51"/>
      <c r="WLM352" s="51"/>
      <c r="WLN352" s="51"/>
      <c r="WLO352" s="51"/>
      <c r="WLP352" s="51"/>
      <c r="WLQ352" s="51"/>
      <c r="WLR352" s="51"/>
      <c r="WLS352" s="51"/>
      <c r="WLT352" s="51"/>
      <c r="WLU352" s="51"/>
      <c r="WLV352" s="51"/>
      <c r="WLW352" s="51"/>
      <c r="WLX352" s="51"/>
      <c r="WLY352" s="51"/>
      <c r="WLZ352" s="51"/>
      <c r="WMA352" s="51"/>
      <c r="WMB352" s="51"/>
      <c r="WMC352" s="51"/>
      <c r="WMD352" s="51"/>
      <c r="WME352" s="51"/>
      <c r="WMF352" s="51"/>
      <c r="WMG352" s="51"/>
      <c r="WMH352" s="51"/>
      <c r="WMI352" s="51"/>
      <c r="WMJ352" s="51"/>
      <c r="WMK352" s="51"/>
      <c r="WML352" s="51"/>
      <c r="WMM352" s="51"/>
      <c r="WMN352" s="51"/>
      <c r="WMO352" s="51"/>
      <c r="WMP352" s="51"/>
      <c r="WMQ352" s="51"/>
      <c r="WMR352" s="51"/>
      <c r="WMS352" s="51"/>
      <c r="WMT352" s="51"/>
      <c r="WMU352" s="51"/>
      <c r="WMV352" s="51"/>
      <c r="WMW352" s="51"/>
      <c r="WMX352" s="51"/>
      <c r="WMY352" s="51"/>
      <c r="WMZ352" s="51"/>
      <c r="WNA352" s="51"/>
      <c r="WNB352" s="51"/>
      <c r="WNC352" s="51"/>
      <c r="WND352" s="51"/>
      <c r="WNE352" s="51"/>
      <c r="WNF352" s="51"/>
      <c r="WNG352" s="51"/>
      <c r="WNH352" s="51"/>
      <c r="WNI352" s="51"/>
      <c r="WNJ352" s="51"/>
      <c r="WNK352" s="51"/>
      <c r="WNL352" s="51"/>
      <c r="WNM352" s="51"/>
      <c r="WNN352" s="51"/>
      <c r="WNO352" s="51"/>
      <c r="WNP352" s="51"/>
      <c r="WNQ352" s="51"/>
      <c r="WNR352" s="51"/>
      <c r="WNS352" s="51"/>
      <c r="WNT352" s="51"/>
      <c r="WNU352" s="51"/>
      <c r="WNV352" s="51"/>
      <c r="WNW352" s="51"/>
      <c r="WNX352" s="51"/>
      <c r="WNY352" s="51"/>
      <c r="WNZ352" s="51"/>
      <c r="WOA352" s="51"/>
      <c r="WOB352" s="51"/>
      <c r="WOC352" s="51"/>
      <c r="WOD352" s="51"/>
      <c r="WOE352" s="51"/>
      <c r="WOF352" s="51"/>
      <c r="WOG352" s="51"/>
      <c r="WOH352" s="51"/>
      <c r="WOI352" s="51"/>
      <c r="WOJ352" s="51"/>
      <c r="WOK352" s="51"/>
      <c r="WOL352" s="51"/>
      <c r="WOM352" s="51"/>
      <c r="WON352" s="51"/>
      <c r="WOO352" s="51"/>
      <c r="WOP352" s="51"/>
      <c r="WOQ352" s="51"/>
      <c r="WOR352" s="51"/>
      <c r="WOS352" s="51"/>
      <c r="WOT352" s="51"/>
      <c r="WOU352" s="51"/>
      <c r="WOV352" s="51"/>
      <c r="WOW352" s="51"/>
      <c r="WOX352" s="51"/>
      <c r="WOY352" s="51"/>
      <c r="WOZ352" s="51"/>
      <c r="WPA352" s="51"/>
      <c r="WPB352" s="51"/>
      <c r="WPC352" s="51"/>
      <c r="WPD352" s="51"/>
      <c r="WPE352" s="51"/>
      <c r="WPF352" s="51"/>
      <c r="WPG352" s="51"/>
      <c r="WPH352" s="51"/>
      <c r="WPI352" s="51"/>
      <c r="WPJ352" s="51"/>
      <c r="WPK352" s="51"/>
      <c r="WPL352" s="51"/>
      <c r="WPM352" s="51"/>
      <c r="WPN352" s="51"/>
      <c r="WPO352" s="51"/>
      <c r="WPP352" s="51"/>
      <c r="WPQ352" s="51"/>
      <c r="WPR352" s="51"/>
      <c r="WPS352" s="51"/>
      <c r="WPT352" s="51"/>
      <c r="WPU352" s="51"/>
      <c r="WPV352" s="51"/>
      <c r="WPW352" s="51"/>
      <c r="WPX352" s="51"/>
      <c r="WPY352" s="51"/>
      <c r="WPZ352" s="51"/>
      <c r="WQA352" s="51"/>
      <c r="WQB352" s="51"/>
      <c r="WQC352" s="51"/>
      <c r="WQD352" s="51"/>
      <c r="WQE352" s="51"/>
      <c r="WQF352" s="51"/>
      <c r="WQG352" s="51"/>
      <c r="WQH352" s="51"/>
      <c r="WQI352" s="51"/>
      <c r="WQJ352" s="51"/>
      <c r="WQK352" s="51"/>
      <c r="WQL352" s="51"/>
      <c r="WQM352" s="51"/>
      <c r="WQN352" s="51"/>
      <c r="WQO352" s="51"/>
      <c r="WQP352" s="51"/>
      <c r="WQQ352" s="51"/>
      <c r="WQR352" s="51"/>
      <c r="WQS352" s="51"/>
      <c r="WQT352" s="51"/>
      <c r="WQU352" s="51"/>
      <c r="WQV352" s="51"/>
      <c r="WQW352" s="51"/>
      <c r="WQX352" s="51"/>
      <c r="WQY352" s="51"/>
      <c r="WQZ352" s="51"/>
      <c r="WRA352" s="51"/>
      <c r="WRB352" s="51"/>
      <c r="WRC352" s="51"/>
      <c r="WRD352" s="51"/>
      <c r="WRE352" s="51"/>
      <c r="WRF352" s="51"/>
      <c r="WRG352" s="51"/>
      <c r="WRH352" s="51"/>
      <c r="WRI352" s="51"/>
      <c r="WRJ352" s="51"/>
      <c r="WRK352" s="51"/>
      <c r="WRL352" s="51"/>
      <c r="WRM352" s="51"/>
      <c r="WRN352" s="51"/>
      <c r="WRO352" s="51"/>
      <c r="WRP352" s="51"/>
      <c r="WRQ352" s="51"/>
      <c r="WRR352" s="51"/>
      <c r="WRS352" s="51"/>
      <c r="WRT352" s="51"/>
      <c r="WRU352" s="51"/>
      <c r="WRV352" s="51"/>
      <c r="WRW352" s="51"/>
      <c r="WRX352" s="51"/>
      <c r="WRY352" s="51"/>
      <c r="WRZ352" s="51"/>
      <c r="WSA352" s="51"/>
      <c r="WSB352" s="51"/>
      <c r="WSC352" s="51"/>
      <c r="WSD352" s="51"/>
      <c r="WSE352" s="51"/>
      <c r="WSF352" s="51"/>
      <c r="WSG352" s="51"/>
      <c r="WSH352" s="51"/>
      <c r="WSI352" s="51"/>
      <c r="WSJ352" s="51"/>
      <c r="WSK352" s="51"/>
      <c r="WSL352" s="51"/>
      <c r="WSM352" s="51"/>
      <c r="WSN352" s="51"/>
      <c r="WSO352" s="51"/>
      <c r="WSP352" s="51"/>
      <c r="WSQ352" s="51"/>
      <c r="WSR352" s="51"/>
      <c r="WSS352" s="51"/>
      <c r="WST352" s="51"/>
      <c r="WSU352" s="51"/>
      <c r="WSV352" s="51"/>
      <c r="WSW352" s="51"/>
      <c r="WSX352" s="51"/>
      <c r="WSY352" s="51"/>
      <c r="WSZ352" s="51"/>
      <c r="WTA352" s="51"/>
      <c r="WTB352" s="51"/>
      <c r="WTC352" s="51"/>
      <c r="WTD352" s="51"/>
      <c r="WTE352" s="51"/>
      <c r="WTF352" s="51"/>
      <c r="WTG352" s="51"/>
      <c r="WTH352" s="51"/>
      <c r="WTI352" s="51"/>
      <c r="WTJ352" s="51"/>
      <c r="WTK352" s="51"/>
      <c r="WTL352" s="51"/>
      <c r="WTM352" s="51"/>
      <c r="WTN352" s="51"/>
      <c r="WTO352" s="51"/>
      <c r="WTP352" s="51"/>
      <c r="WTQ352" s="51"/>
      <c r="WTR352" s="51"/>
      <c r="WTS352" s="51"/>
      <c r="WTT352" s="51"/>
      <c r="WTU352" s="51"/>
      <c r="WTV352" s="51"/>
      <c r="WTW352" s="51"/>
      <c r="WTX352" s="51"/>
      <c r="WTY352" s="51"/>
      <c r="WTZ352" s="51"/>
      <c r="WUA352" s="51"/>
      <c r="WUB352" s="51"/>
      <c r="WUC352" s="51"/>
      <c r="WUD352" s="51"/>
      <c r="WUE352" s="51"/>
      <c r="WUF352" s="51"/>
      <c r="WUG352" s="51"/>
      <c r="WUH352" s="51"/>
      <c r="WUI352" s="51"/>
      <c r="WUJ352" s="51"/>
      <c r="WUK352" s="51"/>
      <c r="WUL352" s="51"/>
      <c r="WUM352" s="51"/>
      <c r="WUN352" s="51"/>
      <c r="WUO352" s="51"/>
      <c r="WUP352" s="51"/>
      <c r="WUQ352" s="51"/>
      <c r="WUR352" s="51"/>
      <c r="WUS352" s="51"/>
      <c r="WUT352" s="51"/>
      <c r="WUU352" s="51"/>
      <c r="WUV352" s="51"/>
      <c r="WUW352" s="51"/>
      <c r="WUX352" s="51"/>
      <c r="WUY352" s="51"/>
      <c r="WUZ352" s="51"/>
      <c r="WVA352" s="51"/>
      <c r="WVB352" s="51"/>
      <c r="WVC352" s="51"/>
      <c r="WVD352" s="51"/>
      <c r="WVE352" s="51"/>
      <c r="WVF352" s="51"/>
      <c r="WVG352" s="51"/>
      <c r="WVH352" s="51"/>
      <c r="WVI352" s="51"/>
      <c r="WVJ352" s="51"/>
      <c r="WVK352" s="51"/>
      <c r="WVL352" s="51"/>
      <c r="WVM352" s="51"/>
      <c r="WVN352" s="51"/>
      <c r="WVO352" s="51"/>
      <c r="WVP352" s="51"/>
      <c r="WVQ352" s="51"/>
      <c r="WVR352" s="51"/>
      <c r="WVS352" s="51"/>
      <c r="WVT352" s="51"/>
      <c r="WVU352" s="51"/>
      <c r="WVV352" s="51"/>
      <c r="WVW352" s="51"/>
      <c r="WVX352" s="51"/>
      <c r="WVY352" s="51"/>
      <c r="WVZ352" s="51"/>
      <c r="WWA352" s="51"/>
      <c r="WWB352" s="51"/>
      <c r="WWC352" s="51"/>
      <c r="WWD352" s="51"/>
      <c r="WWE352" s="51"/>
      <c r="WWF352" s="51"/>
      <c r="WWG352" s="51"/>
      <c r="WWH352" s="51"/>
      <c r="WWI352" s="51"/>
      <c r="WWJ352" s="51"/>
      <c r="WWK352" s="51"/>
      <c r="WWL352" s="51"/>
      <c r="WWM352" s="51"/>
      <c r="WWN352" s="51"/>
      <c r="WWO352" s="51"/>
      <c r="WWP352" s="51"/>
      <c r="WWQ352" s="51"/>
      <c r="WWR352" s="51"/>
      <c r="WWS352" s="51"/>
      <c r="WWT352" s="51"/>
      <c r="WWU352" s="51"/>
      <c r="WWV352" s="51"/>
      <c r="WWW352" s="51"/>
      <c r="WWX352" s="51"/>
      <c r="WWY352" s="51"/>
      <c r="WWZ352" s="51"/>
      <c r="WXA352" s="51"/>
      <c r="WXB352" s="51"/>
      <c r="WXC352" s="51"/>
      <c r="WXD352" s="51"/>
      <c r="WXE352" s="51"/>
      <c r="WXF352" s="51"/>
      <c r="WXG352" s="51"/>
      <c r="WXH352" s="51"/>
      <c r="WXI352" s="51"/>
      <c r="WXJ352" s="51"/>
      <c r="WXK352" s="51"/>
      <c r="WXL352" s="51"/>
      <c r="WXM352" s="51"/>
      <c r="WXN352" s="51"/>
      <c r="WXO352" s="51"/>
      <c r="WXP352" s="51"/>
      <c r="WXQ352" s="51"/>
      <c r="WXR352" s="51"/>
      <c r="WXS352" s="51"/>
      <c r="WXT352" s="51"/>
      <c r="WXU352" s="51"/>
      <c r="WXV352" s="51"/>
      <c r="WXW352" s="51"/>
      <c r="WXX352" s="51"/>
      <c r="WXY352" s="51"/>
      <c r="WXZ352" s="51"/>
      <c r="WYA352" s="51"/>
      <c r="WYB352" s="51"/>
      <c r="WYC352" s="51"/>
      <c r="WYD352" s="51"/>
      <c r="WYE352" s="51"/>
      <c r="WYF352" s="51"/>
      <c r="WYG352" s="51"/>
      <c r="WYH352" s="51"/>
      <c r="WYI352" s="51"/>
      <c r="WYJ352" s="51"/>
      <c r="WYK352" s="51"/>
      <c r="WYL352" s="51"/>
      <c r="WYM352" s="51"/>
      <c r="WYN352" s="51"/>
      <c r="WYO352" s="51"/>
      <c r="WYP352" s="51"/>
      <c r="WYQ352" s="51"/>
      <c r="WYR352" s="51"/>
      <c r="WYS352" s="51"/>
      <c r="WYT352" s="51"/>
      <c r="WYU352" s="51"/>
      <c r="WYV352" s="51"/>
      <c r="WYW352" s="51"/>
      <c r="WYX352" s="51"/>
      <c r="WYY352" s="51"/>
      <c r="WYZ352" s="51"/>
      <c r="WZA352" s="51"/>
      <c r="WZB352" s="51"/>
      <c r="WZC352" s="51"/>
      <c r="WZD352" s="51"/>
      <c r="WZE352" s="51"/>
      <c r="WZF352" s="51"/>
      <c r="WZG352" s="51"/>
      <c r="WZH352" s="51"/>
      <c r="WZI352" s="51"/>
      <c r="WZJ352" s="51"/>
      <c r="WZK352" s="51"/>
      <c r="WZL352" s="51"/>
      <c r="WZM352" s="51"/>
      <c r="WZN352" s="51"/>
      <c r="WZO352" s="51"/>
      <c r="WZP352" s="51"/>
      <c r="WZQ352" s="51"/>
      <c r="WZR352" s="51"/>
      <c r="WZS352" s="51"/>
      <c r="WZT352" s="51"/>
      <c r="WZU352" s="51"/>
      <c r="WZV352" s="51"/>
      <c r="WZW352" s="51"/>
      <c r="WZX352" s="51"/>
      <c r="WZY352" s="51"/>
      <c r="WZZ352" s="51"/>
      <c r="XAA352" s="51"/>
      <c r="XAB352" s="51"/>
      <c r="XAC352" s="51"/>
      <c r="XAD352" s="51"/>
      <c r="XAE352" s="51"/>
      <c r="XAF352" s="51"/>
      <c r="XAG352" s="51"/>
      <c r="XAH352" s="51"/>
      <c r="XAI352" s="51"/>
      <c r="XAJ352" s="51"/>
      <c r="XAK352" s="51"/>
      <c r="XAL352" s="51"/>
      <c r="XAM352" s="51"/>
      <c r="XAN352" s="51"/>
      <c r="XAO352" s="51"/>
      <c r="XAP352" s="51"/>
      <c r="XAQ352" s="51"/>
      <c r="XAR352" s="51"/>
      <c r="XAS352" s="51"/>
      <c r="XAT352" s="51"/>
      <c r="XAU352" s="51"/>
      <c r="XAV352" s="51"/>
      <c r="XAW352" s="51"/>
      <c r="XAX352" s="51"/>
      <c r="XAY352" s="51"/>
      <c r="XAZ352" s="51"/>
      <c r="XBA352" s="51"/>
      <c r="XBB352" s="51"/>
      <c r="XBC352" s="51"/>
      <c r="XBD352" s="51"/>
      <c r="XBE352" s="51"/>
      <c r="XBF352" s="51"/>
      <c r="XBG352" s="51"/>
      <c r="XBH352" s="51"/>
      <c r="XBI352" s="51"/>
      <c r="XBJ352" s="51"/>
      <c r="XBK352" s="51"/>
      <c r="XBL352" s="51"/>
      <c r="XBM352" s="51"/>
      <c r="XBN352" s="51"/>
      <c r="XBO352" s="51"/>
      <c r="XBP352" s="51"/>
      <c r="XBQ352" s="51"/>
      <c r="XBR352" s="51"/>
      <c r="XBS352" s="51"/>
      <c r="XBT352" s="51"/>
      <c r="XBU352" s="51"/>
      <c r="XBV352" s="51"/>
      <c r="XBW352" s="51"/>
      <c r="XBX352" s="51"/>
      <c r="XBY352" s="51"/>
      <c r="XBZ352" s="51"/>
      <c r="XCA352" s="51"/>
      <c r="XCB352" s="51"/>
      <c r="XCC352" s="51"/>
      <c r="XCD352" s="51"/>
      <c r="XCE352" s="51"/>
      <c r="XCF352" s="51"/>
      <c r="XCG352" s="51"/>
      <c r="XCH352" s="51"/>
      <c r="XCI352" s="51"/>
      <c r="XCJ352" s="51"/>
      <c r="XCK352" s="51"/>
      <c r="XCL352" s="51"/>
      <c r="XCM352" s="51"/>
      <c r="XCN352" s="51"/>
      <c r="XCO352" s="51"/>
      <c r="XCP352" s="51"/>
      <c r="XCQ352" s="51"/>
      <c r="XCR352" s="51"/>
      <c r="XCS352" s="51"/>
      <c r="XCT352" s="51"/>
      <c r="XCU352" s="51"/>
      <c r="XCV352" s="51"/>
      <c r="XCW352" s="51"/>
      <c r="XCX352" s="51"/>
      <c r="XCY352" s="51"/>
      <c r="XCZ352" s="51"/>
      <c r="XDA352" s="51"/>
      <c r="XDB352" s="51"/>
      <c r="XDC352" s="51"/>
      <c r="XDD352" s="51"/>
      <c r="XDE352" s="51"/>
      <c r="XDF352" s="51"/>
      <c r="XDG352" s="51"/>
      <c r="XDH352" s="51"/>
      <c r="XDI352" s="51"/>
      <c r="XDJ352" s="51"/>
      <c r="XDK352" s="51"/>
      <c r="XDL352" s="51"/>
      <c r="XDM352" s="51"/>
      <c r="XDN352" s="51"/>
      <c r="XDO352" s="51"/>
      <c r="XDP352" s="51"/>
      <c r="XDQ352" s="51"/>
      <c r="XDR352" s="51"/>
      <c r="XDS352" s="51"/>
      <c r="XDT352" s="51"/>
      <c r="XDU352" s="51"/>
      <c r="XDV352" s="51"/>
      <c r="XDW352" s="51"/>
      <c r="XDX352" s="51"/>
      <c r="XDY352" s="51"/>
      <c r="XDZ352" s="51"/>
      <c r="XEA352" s="51"/>
      <c r="XEB352" s="51"/>
      <c r="XEC352" s="51"/>
      <c r="XED352" s="51"/>
      <c r="XEE352" s="51"/>
      <c r="XEF352" s="51"/>
      <c r="XEG352" s="51"/>
      <c r="XEH352" s="51"/>
      <c r="XEI352" s="51"/>
      <c r="XEJ352" s="51"/>
      <c r="XEK352" s="51"/>
      <c r="XEL352" s="51"/>
      <c r="XEM352" s="51"/>
      <c r="XEN352" s="51"/>
      <c r="XEO352" s="51"/>
      <c r="XEP352" s="51"/>
      <c r="XEQ352" s="51"/>
      <c r="XER352" s="51"/>
      <c r="XES352" s="51"/>
      <c r="XET352" s="51"/>
      <c r="XEU352" s="51"/>
      <c r="XEV352" s="51"/>
      <c r="XEW352" s="51"/>
      <c r="XEX352" s="51"/>
      <c r="XEY352" s="51"/>
      <c r="XEZ352" s="51"/>
      <c r="XFA352" s="51"/>
      <c r="XFB352" s="51"/>
    </row>
    <row r="353" spans="3:5" x14ac:dyDescent="0.35">
      <c r="D353" s="64"/>
      <c r="E353" s="45"/>
    </row>
    <row r="356" spans="3:5" x14ac:dyDescent="0.35">
      <c r="C356" s="65"/>
      <c r="E356" s="65"/>
    </row>
  </sheetData>
  <mergeCells count="1">
    <mergeCell ref="A352:E352"/>
  </mergeCells>
  <printOptions horizontalCentered="1" verticalCentered="1"/>
  <pageMargins left="0.70866141732283472" right="0.70866141732283472" top="0" bottom="0" header="0.11811023622047245" footer="0.11811023622047245"/>
  <pageSetup paperSize="9" scale="44" fitToHeight="3" orientation="portrait" r:id="rId1"/>
  <rowBreaks count="2" manualBreakCount="2">
    <brk id="108" max="4" man="1"/>
    <brk id="2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db193274.tcmb.gov.tr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Feride.Guclu@tcmb.gov.tr</XMLData>
</file>

<file path=customXml/item4.xml><?xml version="1.0" encoding="utf-8"?>
<XMLData TextToDisplay="%CLASSIFICATIONDATETIME%">14:49 03/10/2022</XMLData>
</file>

<file path=customXml/item5.xml><?xml version="1.0" encoding="utf-8"?>
<XMLData TextToDisplay="%USERNAME%">K012166</XMLData>
</file>

<file path=customXml/item6.xml><?xml version="1.0" encoding="utf-8"?>
<XMLData TextToDisplay="RightsWATCHMark">4|TCMB-ISO-DG|{00000000-0000-0000-0000-000000000000}</XMLData>
</file>

<file path=customXml/itemProps1.xml><?xml version="1.0" encoding="utf-8"?>
<ds:datastoreItem xmlns:ds="http://schemas.openxmlformats.org/officeDocument/2006/customXml" ds:itemID="{6D5B4BF8-4447-43C4-8AED-9B5BFDC32229}">
  <ds:schemaRefs/>
</ds:datastoreItem>
</file>

<file path=customXml/itemProps2.xml><?xml version="1.0" encoding="utf-8"?>
<ds:datastoreItem xmlns:ds="http://schemas.openxmlformats.org/officeDocument/2006/customXml" ds:itemID="{71CF8C6B-E7D2-45B1-B8E0-A130ADF0D717}">
  <ds:schemaRefs/>
</ds:datastoreItem>
</file>

<file path=customXml/itemProps3.xml><?xml version="1.0" encoding="utf-8"?>
<ds:datastoreItem xmlns:ds="http://schemas.openxmlformats.org/officeDocument/2006/customXml" ds:itemID="{478E3692-7E79-41B2-A416-E12E21F750E5}">
  <ds:schemaRefs/>
</ds:datastoreItem>
</file>

<file path=customXml/itemProps4.xml><?xml version="1.0" encoding="utf-8"?>
<ds:datastoreItem xmlns:ds="http://schemas.openxmlformats.org/officeDocument/2006/customXml" ds:itemID="{F3F51897-3D78-428D-ACF4-1369A70660F3}">
  <ds:schemaRefs/>
</ds:datastoreItem>
</file>

<file path=customXml/itemProps5.xml><?xml version="1.0" encoding="utf-8"?>
<ds:datastoreItem xmlns:ds="http://schemas.openxmlformats.org/officeDocument/2006/customXml" ds:itemID="{07C103BA-23E6-4160-8AE7-AFE3727E4BCC}">
  <ds:schemaRefs/>
</ds:datastoreItem>
</file>

<file path=customXml/itemProps6.xml><?xml version="1.0" encoding="utf-8"?>
<ds:datastoreItem xmlns:ds="http://schemas.openxmlformats.org/officeDocument/2006/customXml" ds:itemID="{FB4A2EA4-18D4-487F-AFFE-BBFA685001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TLZK Kal</vt:lpstr>
      <vt:lpstr>YPZK Yük</vt:lpstr>
      <vt:lpstr>TLZK Tesis</vt:lpstr>
      <vt:lpstr>YPZK Tesis</vt:lpstr>
      <vt:lpstr>ROM Kullanımı</vt:lpstr>
      <vt:lpstr>ZK Ağırlıklı Ortalama Oran</vt:lpstr>
      <vt:lpstr>K9101992</vt:lpstr>
      <vt:lpstr>'ROM Kullanımı'!Print_Area</vt:lpstr>
      <vt:lpstr>'TLZK Kal'!Print_Area</vt:lpstr>
      <vt:lpstr>'TLZK Tesis'!Print_Area</vt:lpstr>
      <vt:lpstr>'YPZK Tesis'!Print_Area</vt:lpstr>
      <vt:lpstr>'YPZK Yük'!Print_Area</vt:lpstr>
      <vt:lpstr>'ZK Ağırlıklı Ortalama Oran'!Print_Area</vt:lpstr>
      <vt:lpstr>'ROM Kullanımı'!Print_Titles</vt:lpstr>
      <vt:lpstr>'TLZK Kal'!Print_Titles</vt:lpstr>
      <vt:lpstr>'TLZK Tesis'!Print_Titles</vt:lpstr>
      <vt:lpstr>'YPZK Tesis'!Print_Titles</vt:lpstr>
      <vt:lpstr>'YPZK Yük'!Print_Titles</vt:lpstr>
      <vt:lpstr>'ZK Ağırlıklı Ortalama Oran'!Print_Titles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Hasan Furkan Çıracı</cp:lastModifiedBy>
  <cp:lastPrinted>2024-03-12T10:50:46Z</cp:lastPrinted>
  <dcterms:created xsi:type="dcterms:W3CDTF">2013-11-24T16:20:38Z</dcterms:created>
  <dcterms:modified xsi:type="dcterms:W3CDTF">2024-06-10T09:25:40Z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4|TCMB-ISO-DG|{00000000-0000-0000-0000-000000000000}</vt:lpwstr>
  </property>
  <property fmtid="{D5CDD505-2E9C-101B-9397-08002B2CF9AE}" pid="4" name="Excel_AddedWatermark_PropertyName">
    <vt:lpwstr/>
  </property>
  <property fmtid="{D5CDD505-2E9C-101B-9397-08002B2CF9AE}" pid="5" name="VeriketClassification">
    <vt:lpwstr>FCA16667-98CE-44CD-B8EF-FE69F63F5112</vt:lpwstr>
  </property>
  <property fmtid="{D5CDD505-2E9C-101B-9397-08002B2CF9AE}" pid="6" name="DetectedPolicyPropertyName">
    <vt:lpwstr>a8b79957-7998-4932-95cd-f3d12c7dd257</vt:lpwstr>
  </property>
  <property fmtid="{D5CDD505-2E9C-101B-9397-08002B2CF9AE}" pid="7" name="DetectedKeywordsPropertyName">
    <vt:lpwstr>7969999999,2379999999,7620000001,1009999999,4419999998,3599999996,7830000001,1869999997,8590000002,5780000002,3029999998,8499999996,8689999999,6190000004,4339999999,8809999996,1189999999,0529999998,5959999999,6540000001,0149999999,2930000001,3839999996,06</vt:lpwstr>
  </property>
</Properties>
</file>