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dmsfile1\BGM\DIZ\ortak-diz\1-ZORUNLU KARŞILIK_MENKUL KIYMET TESİSİ\Internet_Verileri\ZK_Veri_Seti\"/>
    </mc:Choice>
  </mc:AlternateContent>
  <xr:revisionPtr revIDLastSave="0" documentId="13_ncr:1_{61ED85D4-AF0B-4F71-BD41-F7EA2FD457B2}" xr6:coauthVersionLast="36" xr6:coauthVersionMax="36" xr10:uidLastSave="{00000000-0000-0000-0000-000000000000}"/>
  <bookViews>
    <workbookView xWindow="0" yWindow="0" windowWidth="28800" windowHeight="11805" tabRatio="732" activeTab="5" xr2:uid="{00000000-000D-0000-FFFF-FFFF00000000}"/>
  </bookViews>
  <sheets>
    <sheet name="TLZK Kal" sheetId="1" r:id="rId1"/>
    <sheet name="YPZK Kal" sheetId="4" r:id="rId2"/>
    <sheet name="TLZK Tesis" sheetId="2" r:id="rId3"/>
    <sheet name="YPZK Tesis" sheetId="5" r:id="rId4"/>
    <sheet name="ROM Kullanımı" sheetId="16" r:id="rId5"/>
    <sheet name="ZK Ağırlıklı Ortalama Oran" sheetId="15" r:id="rId6"/>
  </sheets>
  <definedNames>
    <definedName name="K9101992">'ZK Ağırlıklı Ortalama Oran'!$I$91209</definedName>
    <definedName name="_xlnm.Print_Area" localSheetId="4">'ROM Kullanımı'!$A$1:$I$311</definedName>
    <definedName name="_xlnm.Print_Area" localSheetId="0">'TLZK Kal'!$A$1:$Q$356</definedName>
    <definedName name="_xlnm.Print_Area" localSheetId="2">'TLZK Tesis'!$A$1:$H$345</definedName>
    <definedName name="_xlnm.Print_Area" localSheetId="1">'YPZK Kal'!$A$1:$Q$357</definedName>
    <definedName name="_xlnm.Print_Area" localSheetId="3">'YPZK Tesis'!$A$1:$H$341</definedName>
    <definedName name="_xlnm.Print_Area" localSheetId="5">'ZK Ağırlıklı Ortalama Oran'!$A$1:$E$359</definedName>
    <definedName name="_xlnm.Print_Titles" localSheetId="4">'ROM Kullanımı'!$2:$2</definedName>
    <definedName name="_xlnm.Print_Titles" localSheetId="0">'TLZK Kal'!$121:$121</definedName>
    <definedName name="_xlnm.Print_Titles" localSheetId="2">'TLZK Tesis'!$2:$2</definedName>
    <definedName name="_xlnm.Print_Titles" localSheetId="1">'YPZK Kal'!$121:$121</definedName>
    <definedName name="_xlnm.Print_Titles" localSheetId="3">'YPZK Tesis'!$2:$2</definedName>
    <definedName name="_xlnm.Print_Titles" localSheetId="5">'ZK Ağırlıklı Ortalama Oran'!$2:$2</definedName>
  </definedNames>
  <calcPr calcId="191029"/>
</workbook>
</file>

<file path=xl/calcChain.xml><?xml version="1.0" encoding="utf-8"?>
<calcChain xmlns="http://schemas.openxmlformats.org/spreadsheetml/2006/main">
  <c r="D346" i="4" l="1"/>
  <c r="D346" i="1"/>
  <c r="A340" i="5"/>
  <c r="B340" i="5"/>
  <c r="C340" i="5"/>
  <c r="D345" i="4" l="1"/>
  <c r="D345" i="1"/>
  <c r="A339" i="5"/>
  <c r="B339" i="5"/>
  <c r="C339" i="5"/>
  <c r="D344" i="4" l="1"/>
  <c r="D344" i="1" l="1"/>
  <c r="A338" i="5"/>
  <c r="B338" i="5"/>
  <c r="C338" i="5"/>
  <c r="D343" i="4" l="1"/>
  <c r="D343" i="1"/>
  <c r="A337" i="5"/>
  <c r="B337" i="5"/>
  <c r="C337" i="5"/>
  <c r="D342" i="4" l="1"/>
  <c r="A336" i="5" l="1"/>
  <c r="B336" i="5"/>
  <c r="C336" i="5"/>
  <c r="D342" i="1"/>
  <c r="D341" i="1" l="1"/>
  <c r="D339" i="4"/>
  <c r="A335" i="5"/>
  <c r="B335" i="5"/>
  <c r="C335" i="5"/>
  <c r="A334" i="5" l="1"/>
  <c r="B334" i="5"/>
  <c r="C334" i="5"/>
  <c r="D338" i="4"/>
  <c r="D340" i="1"/>
  <c r="A333" i="5" l="1"/>
  <c r="B333" i="5"/>
  <c r="C333" i="5"/>
  <c r="D339" i="1"/>
  <c r="D337" i="4"/>
  <c r="D336" i="4" l="1"/>
  <c r="D338" i="1"/>
  <c r="A332" i="5"/>
  <c r="B332" i="5"/>
  <c r="C332" i="5"/>
  <c r="A331" i="5" l="1"/>
  <c r="B331" i="5"/>
  <c r="C331" i="5"/>
  <c r="D337" i="1"/>
  <c r="D335" i="4"/>
  <c r="D334" i="4" l="1"/>
  <c r="D336" i="1"/>
  <c r="A330" i="5"/>
  <c r="B330" i="5"/>
  <c r="C330" i="5"/>
  <c r="A329" i="5" l="1"/>
  <c r="B329" i="5"/>
  <c r="C329" i="5"/>
  <c r="D333" i="4" l="1"/>
  <c r="D335" i="1"/>
  <c r="A328" i="5" l="1"/>
  <c r="B328" i="5"/>
  <c r="C328" i="5"/>
  <c r="D332" i="4"/>
  <c r="D334" i="1"/>
  <c r="D331" i="4" l="1"/>
  <c r="D333" i="1"/>
  <c r="D332" i="1" l="1"/>
  <c r="D330" i="4" l="1"/>
  <c r="A326" i="5"/>
  <c r="B326" i="5"/>
  <c r="C326" i="5"/>
  <c r="D329" i="4" l="1"/>
  <c r="D331" i="1"/>
  <c r="D330" i="1" l="1"/>
  <c r="D328" i="4" l="1"/>
  <c r="A324" i="5"/>
  <c r="B324" i="5"/>
  <c r="C324" i="5"/>
  <c r="D327" i="4" l="1"/>
  <c r="D329" i="1"/>
  <c r="A323" i="5"/>
  <c r="B323" i="5"/>
  <c r="C323" i="5"/>
  <c r="D326" i="4" l="1"/>
  <c r="D328" i="1" l="1"/>
  <c r="A322" i="5"/>
  <c r="B322" i="5"/>
  <c r="C322" i="5"/>
  <c r="A321" i="5" l="1"/>
  <c r="B321" i="5"/>
  <c r="C321" i="5"/>
  <c r="D327" i="1"/>
  <c r="D325" i="4"/>
  <c r="D326" i="1" l="1"/>
  <c r="D324" i="4" l="1"/>
  <c r="A320" i="5"/>
  <c r="B320" i="5"/>
  <c r="C320" i="5"/>
  <c r="D323" i="4" l="1"/>
  <c r="D325" i="1"/>
  <c r="A319" i="5"/>
  <c r="B319" i="5"/>
  <c r="C319" i="5"/>
  <c r="D322" i="4" l="1"/>
  <c r="D324" i="1"/>
  <c r="A318" i="5"/>
  <c r="B318" i="5"/>
  <c r="C318" i="5"/>
  <c r="D321" i="4" l="1"/>
  <c r="D323" i="1"/>
  <c r="A317" i="5"/>
  <c r="B317" i="5"/>
  <c r="C317" i="5"/>
  <c r="A316" i="5" l="1"/>
  <c r="B316" i="5"/>
  <c r="C316" i="5"/>
  <c r="D320" i="4"/>
  <c r="D322" i="1"/>
  <c r="D319" i="4" l="1"/>
  <c r="D321" i="1"/>
  <c r="A315" i="5"/>
  <c r="B315" i="5"/>
  <c r="C315" i="5"/>
  <c r="A314" i="5" l="1"/>
  <c r="B314" i="5"/>
  <c r="C314" i="5"/>
  <c r="D318" i="4"/>
  <c r="D320" i="1"/>
  <c r="D317" i="4" l="1"/>
  <c r="D319" i="1"/>
  <c r="A313" i="5"/>
  <c r="B313" i="5"/>
  <c r="C313" i="5"/>
  <c r="A312" i="5" l="1"/>
  <c r="B312" i="5"/>
  <c r="C312" i="5"/>
  <c r="D316" i="4"/>
  <c r="D318" i="1" l="1"/>
  <c r="A311" i="5" l="1"/>
  <c r="B311" i="5"/>
  <c r="C311" i="5"/>
  <c r="D315" i="4" l="1"/>
  <c r="D317" i="1"/>
  <c r="D316" i="1" l="1"/>
  <c r="D314" i="4"/>
  <c r="A310" i="5"/>
  <c r="B310" i="5"/>
  <c r="C310" i="5"/>
  <c r="D313" i="4" l="1"/>
  <c r="D315" i="1"/>
  <c r="A309" i="5"/>
  <c r="B309" i="5"/>
  <c r="C309" i="5"/>
  <c r="D312" i="4" l="1"/>
  <c r="D314" i="1"/>
  <c r="A308" i="5"/>
  <c r="B308" i="5"/>
  <c r="C308" i="5"/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313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C307" i="5" l="1"/>
  <c r="B307" i="5"/>
  <c r="A307" i="5"/>
  <c r="A306" i="5" l="1"/>
  <c r="B306" i="5"/>
  <c r="C306" i="5"/>
  <c r="A305" i="5" l="1"/>
  <c r="B305" i="5"/>
  <c r="C305" i="5"/>
  <c r="A304" i="5" l="1"/>
  <c r="B304" i="5"/>
  <c r="C304" i="5"/>
  <c r="A303" i="5" l="1"/>
  <c r="B303" i="5"/>
  <c r="C303" i="5"/>
  <c r="A302" i="5" l="1"/>
  <c r="B302" i="5"/>
  <c r="C302" i="5"/>
  <c r="A301" i="5" l="1"/>
  <c r="B301" i="5"/>
  <c r="C301" i="5"/>
  <c r="A300" i="5" l="1"/>
  <c r="B300" i="5"/>
  <c r="C300" i="5"/>
  <c r="A299" i="5" l="1"/>
  <c r="B299" i="5"/>
  <c r="C299" i="5"/>
  <c r="A298" i="5" l="1"/>
  <c r="B298" i="5"/>
  <c r="C298" i="5"/>
  <c r="A297" i="5" l="1"/>
  <c r="B297" i="5"/>
  <c r="C297" i="5"/>
  <c r="A296" i="5" l="1"/>
  <c r="B296" i="5"/>
  <c r="C296" i="5"/>
  <c r="B295" i="5" l="1"/>
  <c r="C295" i="5"/>
  <c r="A295" i="5"/>
  <c r="A294" i="5" l="1"/>
  <c r="B294" i="5"/>
  <c r="C294" i="5"/>
  <c r="A280" i="5" l="1"/>
  <c r="B280" i="5"/>
  <c r="C280" i="5"/>
  <c r="A281" i="5"/>
  <c r="B281" i="5"/>
  <c r="C281" i="5"/>
  <c r="A282" i="5"/>
  <c r="B282" i="5"/>
  <c r="C282" i="5"/>
  <c r="A283" i="5"/>
  <c r="B283" i="5"/>
  <c r="C283" i="5"/>
  <c r="A284" i="5"/>
  <c r="B284" i="5"/>
  <c r="C284" i="5"/>
  <c r="A285" i="5"/>
  <c r="B285" i="5"/>
  <c r="C285" i="5"/>
  <c r="A286" i="5"/>
  <c r="B286" i="5"/>
  <c r="C286" i="5"/>
  <c r="A287" i="5"/>
  <c r="B287" i="5"/>
  <c r="C287" i="5"/>
  <c r="A288" i="5"/>
  <c r="B288" i="5"/>
  <c r="C288" i="5"/>
  <c r="A289" i="5"/>
  <c r="B289" i="5"/>
  <c r="C289" i="5"/>
  <c r="A290" i="5"/>
  <c r="B290" i="5"/>
  <c r="C290" i="5"/>
  <c r="A291" i="5"/>
  <c r="B291" i="5"/>
  <c r="C291" i="5"/>
  <c r="A292" i="5"/>
  <c r="B292" i="5"/>
  <c r="C292" i="5"/>
  <c r="A293" i="5"/>
  <c r="B293" i="5"/>
  <c r="C293" i="5"/>
  <c r="A279" i="5" l="1"/>
  <c r="B279" i="5"/>
  <c r="C279" i="5"/>
  <c r="A278" i="5" l="1"/>
  <c r="B278" i="5"/>
  <c r="C278" i="5"/>
  <c r="A277" i="5" l="1"/>
  <c r="B277" i="5"/>
  <c r="C277" i="5"/>
  <c r="A276" i="5" l="1"/>
  <c r="B276" i="5"/>
  <c r="C276" i="5"/>
  <c r="A275" i="5" l="1"/>
  <c r="B275" i="5"/>
  <c r="C275" i="5"/>
  <c r="A274" i="5" l="1"/>
  <c r="B274" i="5"/>
  <c r="C274" i="5"/>
  <c r="A273" i="5" l="1"/>
  <c r="B273" i="5"/>
  <c r="C273" i="5"/>
  <c r="C272" i="5" l="1"/>
  <c r="C271" i="5"/>
  <c r="B272" i="5"/>
  <c r="B271" i="5"/>
  <c r="A272" i="5"/>
  <c r="A271" i="5"/>
  <c r="A270" i="5"/>
  <c r="B270" i="5"/>
  <c r="C270" i="5"/>
  <c r="C268" i="5" l="1"/>
  <c r="B268" i="5"/>
  <c r="A268" i="5"/>
  <c r="B269" i="5" l="1"/>
  <c r="C269" i="5"/>
  <c r="A269" i="5" l="1"/>
  <c r="A266" i="5"/>
  <c r="B266" i="5"/>
  <c r="C266" i="5"/>
  <c r="A265" i="5" l="1"/>
  <c r="B265" i="5"/>
  <c r="C265" i="5"/>
  <c r="B263" i="5" l="1"/>
  <c r="C263" i="5"/>
  <c r="A263" i="5"/>
  <c r="A264" i="5"/>
  <c r="B264" i="5"/>
  <c r="C264" i="5"/>
  <c r="C262" i="5" l="1"/>
  <c r="A262" i="5"/>
  <c r="B262" i="5"/>
  <c r="A261" i="5" l="1"/>
  <c r="B261" i="5"/>
  <c r="C261" i="5"/>
  <c r="B260" i="5" l="1"/>
  <c r="A260" i="5"/>
  <c r="C260" i="5"/>
  <c r="C259" i="5" l="1"/>
  <c r="B259" i="5"/>
  <c r="A259" i="5"/>
  <c r="C258" i="5" l="1"/>
  <c r="B258" i="5"/>
  <c r="A258" i="5"/>
  <c r="B257" i="5" l="1"/>
  <c r="A257" i="5"/>
  <c r="C257" i="5"/>
  <c r="C255" i="5" l="1"/>
  <c r="B255" i="5"/>
  <c r="A255" i="5"/>
  <c r="B256" i="5" l="1"/>
  <c r="A256" i="5"/>
  <c r="C256" i="5"/>
  <c r="B253" i="5" l="1"/>
  <c r="A253" i="5"/>
  <c r="C253" i="5"/>
  <c r="A254" i="5" l="1"/>
  <c r="C254" i="5"/>
  <c r="B254" i="5"/>
  <c r="C252" i="5" l="1"/>
  <c r="B252" i="5"/>
  <c r="A252" i="5"/>
  <c r="A251" i="5" l="1"/>
  <c r="B251" i="5"/>
  <c r="C251" i="5"/>
  <c r="C248" i="5"/>
  <c r="B248" i="5"/>
  <c r="A248" i="5"/>
  <c r="C250" i="5" l="1"/>
  <c r="A250" i="5"/>
  <c r="B250" i="5"/>
  <c r="B249" i="5" l="1"/>
  <c r="A249" i="5"/>
  <c r="C249" i="5"/>
  <c r="A247" i="5" l="1"/>
  <c r="C247" i="5"/>
  <c r="B247" i="5"/>
  <c r="C246" i="5" l="1"/>
  <c r="B246" i="5"/>
  <c r="A246" i="5"/>
  <c r="A244" i="5"/>
  <c r="B244" i="5"/>
  <c r="C244" i="5"/>
  <c r="C245" i="5" l="1"/>
  <c r="A245" i="5"/>
  <c r="B245" i="5"/>
  <c r="A243" i="5"/>
  <c r="B243" i="5"/>
  <c r="C243" i="5"/>
  <c r="A242" i="5" l="1"/>
  <c r="B242" i="5"/>
  <c r="C242" i="5"/>
  <c r="A241" i="5" l="1"/>
  <c r="B241" i="5"/>
  <c r="C241" i="5"/>
  <c r="B238" i="5" l="1"/>
  <c r="C238" i="5"/>
  <c r="B239" i="5"/>
  <c r="C239" i="5"/>
  <c r="B240" i="5"/>
  <c r="C240" i="5"/>
  <c r="A238" i="5"/>
  <c r="A239" i="5"/>
  <c r="A240" i="5"/>
  <c r="C237" i="5" l="1"/>
  <c r="B237" i="5"/>
  <c r="A237" i="5"/>
  <c r="C236" i="5" l="1"/>
  <c r="B236" i="5"/>
  <c r="A236" i="5"/>
  <c r="A235" i="5" l="1"/>
  <c r="C235" i="5"/>
  <c r="B235" i="5"/>
  <c r="C234" i="5" l="1"/>
  <c r="A234" i="5"/>
  <c r="B234" i="5"/>
  <c r="C233" i="5" l="1"/>
  <c r="B233" i="5"/>
  <c r="A233" i="5"/>
  <c r="C232" i="5"/>
  <c r="B232" i="5"/>
  <c r="A232" i="5"/>
  <c r="C231" i="5" l="1"/>
  <c r="A231" i="5"/>
  <c r="B231" i="5"/>
  <c r="C230" i="5" l="1"/>
  <c r="B230" i="5"/>
  <c r="A230" i="5"/>
  <c r="C229" i="5" l="1"/>
  <c r="B229" i="5"/>
  <c r="A229" i="5"/>
  <c r="C228" i="5" l="1"/>
  <c r="B228" i="5"/>
  <c r="A228" i="5"/>
  <c r="C227" i="5" l="1"/>
  <c r="A227" i="5"/>
  <c r="B227" i="5"/>
  <c r="C226" i="5" l="1"/>
  <c r="B226" i="5"/>
  <c r="B225" i="5" l="1"/>
  <c r="A225" i="5"/>
  <c r="C225" i="5"/>
  <c r="A226" i="5"/>
  <c r="C224" i="5" l="1"/>
  <c r="A224" i="5"/>
  <c r="B224" i="5"/>
  <c r="B223" i="5" l="1"/>
  <c r="A223" i="5"/>
  <c r="C223" i="5"/>
  <c r="C222" i="5" l="1"/>
  <c r="B222" i="5"/>
  <c r="A222" i="5"/>
  <c r="A221" i="5" l="1"/>
  <c r="C221" i="5"/>
  <c r="B221" i="5"/>
  <c r="A220" i="5" l="1"/>
  <c r="C220" i="5"/>
  <c r="B220" i="5"/>
  <c r="A210" i="5" l="1"/>
  <c r="A209" i="5" l="1"/>
  <c r="A208" i="5" l="1"/>
  <c r="A207" i="5" l="1"/>
  <c r="A206" i="5" l="1"/>
  <c r="A205" i="5" l="1"/>
  <c r="A204" i="5" l="1"/>
  <c r="A202" i="5" l="1"/>
  <c r="A201" i="5" l="1"/>
  <c r="A200" i="5" l="1"/>
  <c r="A199" i="5" l="1"/>
  <c r="A198" i="5"/>
  <c r="A197" i="5"/>
  <c r="A196" i="5" l="1"/>
  <c r="A195" i="5" l="1"/>
  <c r="A194" i="5" l="1"/>
  <c r="A193" i="5" l="1"/>
  <c r="A192" i="5" l="1"/>
  <c r="A190" i="5" l="1"/>
  <c r="A191" i="5" l="1"/>
  <c r="A188" i="5" l="1"/>
  <c r="A189" i="5" l="1"/>
  <c r="A185" i="5" l="1"/>
  <c r="A187" i="5" l="1"/>
  <c r="A184" i="5" l="1"/>
  <c r="A183" i="5" l="1"/>
  <c r="A182" i="5" l="1"/>
  <c r="A181" i="5" l="1"/>
  <c r="A180" i="5" l="1"/>
  <c r="A177" i="5" l="1"/>
  <c r="A178" i="5"/>
  <c r="A179" i="5"/>
  <c r="A176" i="5" l="1"/>
  <c r="A175" i="5" l="1"/>
  <c r="A174" i="5" l="1"/>
  <c r="A173" i="5" l="1"/>
  <c r="A172" i="5" l="1"/>
  <c r="A171" i="5" l="1"/>
  <c r="A169" i="5" l="1"/>
  <c r="A170" i="5"/>
  <c r="A168" i="5" l="1"/>
  <c r="A167" i="5" l="1"/>
  <c r="A166" i="5" l="1"/>
  <c r="A165" i="5" l="1"/>
  <c r="A164" i="5" l="1"/>
  <c r="A163" i="5" l="1"/>
  <c r="A162" i="5" l="1"/>
  <c r="A160" i="5" l="1"/>
  <c r="A161" i="5" l="1"/>
  <c r="A159" i="5" l="1"/>
  <c r="A158" i="5" l="1"/>
  <c r="A157" i="5" l="1"/>
  <c r="A156" i="5" l="1"/>
  <c r="A155" i="5" l="1"/>
  <c r="A154" i="5" l="1"/>
  <c r="A153" i="5" l="1"/>
  <c r="A152" i="5" l="1"/>
  <c r="A151" i="5" l="1"/>
  <c r="A150" i="5" l="1"/>
  <c r="A148" i="5" l="1"/>
  <c r="A149" i="5"/>
  <c r="A147" i="5" l="1"/>
  <c r="A146" i="5" l="1"/>
  <c r="A145" i="5" l="1"/>
  <c r="A144" i="5" l="1"/>
  <c r="A143" i="5" l="1"/>
  <c r="A142" i="5" l="1"/>
  <c r="A141" i="5" l="1"/>
  <c r="A140" i="5" l="1"/>
  <c r="A139" i="5" l="1"/>
  <c r="A138" i="5" l="1"/>
  <c r="A137" i="5" l="1"/>
  <c r="A136" i="5" l="1"/>
  <c r="A135" i="5" l="1"/>
  <c r="A134" i="5" l="1"/>
  <c r="A133" i="5" l="1"/>
  <c r="A132" i="5" l="1"/>
  <c r="A131" i="5" l="1"/>
  <c r="A130" i="5" l="1"/>
  <c r="A129" i="5" l="1"/>
  <c r="A128" i="5" l="1"/>
  <c r="A127" i="5" l="1"/>
  <c r="A126" i="5" l="1"/>
  <c r="A125" i="5" l="1"/>
  <c r="A124" i="5" l="1"/>
  <c r="A123" i="5" l="1"/>
  <c r="A122" i="5" l="1"/>
  <c r="A121" i="5" l="1"/>
  <c r="A120" i="5" l="1"/>
  <c r="A119" i="5" l="1"/>
  <c r="A118" i="5" l="1"/>
  <c r="A117" i="5" l="1"/>
  <c r="A116" i="5" l="1"/>
  <c r="A115" i="5" l="1"/>
  <c r="A114" i="5" l="1"/>
  <c r="A113" i="5" l="1"/>
  <c r="A112" i="5" l="1"/>
  <c r="A111" i="5" l="1"/>
  <c r="A110" i="5" l="1"/>
  <c r="A109" i="5" l="1"/>
  <c r="A108" i="5" l="1"/>
  <c r="A107" i="5" l="1"/>
  <c r="A106" i="5" l="1"/>
  <c r="A105" i="5" l="1"/>
  <c r="A103" i="5" l="1"/>
  <c r="A104" i="5" l="1"/>
  <c r="A102" i="5" l="1"/>
  <c r="A100" i="5" l="1"/>
  <c r="A101" i="5" l="1"/>
  <c r="A98" i="5" l="1"/>
  <c r="A97" i="5" l="1"/>
  <c r="A99" i="5" l="1"/>
  <c r="A95" i="5" l="1"/>
  <c r="A96" i="5"/>
  <c r="A94" i="5"/>
  <c r="D311" i="4" l="1"/>
</calcChain>
</file>

<file path=xl/sharedStrings.xml><?xml version="1.0" encoding="utf-8"?>
<sst xmlns="http://schemas.openxmlformats.org/spreadsheetml/2006/main" count="178" uniqueCount="60">
  <si>
    <t>vadesiz mevduat ve özel cari hesap</t>
  </si>
  <si>
    <t>1 yıla kadar vadeli mevduat /katılma hesabı</t>
  </si>
  <si>
    <t>1 aya kadar (1 ay dahil) vadeli mevduat /katılma hesabı</t>
  </si>
  <si>
    <t>3 aya kadar  (3 ay dahil) vadeli mevduat /katılma hesabı</t>
  </si>
  <si>
    <t>6 aya kadar (6 ay dahil) vadeli mevduat /katılma hesabı</t>
  </si>
  <si>
    <t>1 yıl ve daha uzun vadeli mevduat /katılma hesabı</t>
  </si>
  <si>
    <t>Toplam</t>
  </si>
  <si>
    <t>1 yıla kadar (1 yıl dahil) vadeli mevduat dışı yük.</t>
  </si>
  <si>
    <t>3 yıla kadar (3 yıl dahil) vadeli mevduat dışı yük.</t>
  </si>
  <si>
    <t>Yükümlülük Tarihi</t>
  </si>
  <si>
    <t>Tesis Edilmesi Gereken Toplam (TL)</t>
  </si>
  <si>
    <t>5 yıla kadar (5 yıl dahil) vadeli mevduat dışı yük.</t>
  </si>
  <si>
    <t>5 yıldan uzun vadeli mevduat dışı yük.</t>
  </si>
  <si>
    <t>Döviz İmkanı (Max) %</t>
  </si>
  <si>
    <t>Döviz İmkanı Kullanımı %</t>
  </si>
  <si>
    <t>3 yıldan uzun vadeli mevduat dışı yük.</t>
  </si>
  <si>
    <t>Vadesiz mevduat ve özel cari hesap</t>
  </si>
  <si>
    <t>Türk Lirası Tesis Edilen</t>
  </si>
  <si>
    <t>Döviz Tesis Edilen (ABD doları karşılığı)</t>
  </si>
  <si>
    <t>Altın Tesis Edilen (ABD doları karşılığı)</t>
  </si>
  <si>
    <t>Not:</t>
  </si>
  <si>
    <r>
      <t xml:space="preserve">06.12.2013 yükümlülük tarihinden itibaren finansman şirketleri zorunlu karşılık </t>
    </r>
    <r>
      <rPr>
        <sz val="11"/>
        <color theme="1"/>
        <rFont val="Calibri"/>
        <family val="2"/>
        <charset val="162"/>
        <scheme val="minor"/>
      </rPr>
      <t>kapsamına alınmıştır.</t>
    </r>
  </si>
  <si>
    <t>13.02.2015 yükümlülük tarihinden itibaren diğer yükümlülüklere yeni vade dilimleri eklenmiştir.</t>
  </si>
  <si>
    <t xml:space="preserve"> 14.10.2011 tarihinden itibaren kıymetli maden depo hesapları  zorunlu karşılığa tabi hale geldiğinden DTH verisinde kırılma görülmektedir. </t>
  </si>
  <si>
    <r>
      <t>17.01.2014 yükümlülük tarihinden itibaren 2013/15 sayılı ZK Tebliği yürürlüğ</t>
    </r>
    <r>
      <rPr>
        <sz val="11"/>
        <rFont val="Calibri"/>
        <family val="2"/>
        <charset val="162"/>
        <scheme val="minor"/>
      </rPr>
      <t>e</t>
    </r>
    <r>
      <rPr>
        <sz val="11"/>
        <color theme="1"/>
        <rFont val="Calibri"/>
        <family val="2"/>
        <charset val="162"/>
        <scheme val="minor"/>
      </rPr>
      <t xml:space="preserve"> girmiş ve zorunlu karşılığa tabi yükümlülüklerin kapsamı sadeleştirilmiştir.</t>
    </r>
  </si>
  <si>
    <t>06.12.2013 yükümlülük tarihinden itibaren finansman şirketleri zorunlu karşılık kapsamına alınmıştır.</t>
  </si>
  <si>
    <r>
      <t>17.01.2014 yükümlülük tarihinden itibaren 2013/15 sayılı ZK Tebliği yürürlüğ</t>
    </r>
    <r>
      <rPr>
        <sz val="11"/>
        <rFont val="Calibri"/>
        <family val="2"/>
        <charset val="162"/>
        <scheme val="minor"/>
      </rPr>
      <t>e girmiş ve zorunlu karşılığa tabi yükümlülüklerin kapsamı sadeleştirilmiştir.</t>
    </r>
  </si>
  <si>
    <r>
      <t>13.02.201</t>
    </r>
    <r>
      <rPr>
        <sz val="11"/>
        <rFont val="Calibri"/>
        <family val="2"/>
        <charset val="162"/>
        <scheme val="minor"/>
      </rPr>
      <t>5 yükümlülük tarihinden itibaren diğer yükümlülüklere yeni vade dilimleri eklenmiştir.</t>
    </r>
  </si>
  <si>
    <t>2 yıla kadar (2 yıl dahil) vadeli mevduat dışı yük.</t>
  </si>
  <si>
    <t>Müstakrizlerin Fonları</t>
  </si>
  <si>
    <t xml:space="preserve">12.02.2016 yükümlülük tarihinden itibaren yurt dışı bankalar mevduatı/katılım fonunun diğer yükümlülükler içinde izlenmesine ve müstakrizlerin fonlarının zorunlu karşılık kapsamına dâhil edilmesine karar verilmiştir. </t>
  </si>
  <si>
    <t>Hurda Altın İmkanı Kullanımı %</t>
  </si>
  <si>
    <t>Hurda Altın İmkanı  (Max) %</t>
  </si>
  <si>
    <t>Hurda Altın Tesis Edilen (ABD doları karşılığı)</t>
  </si>
  <si>
    <t>Standart Altın Tesis Edilen (ABD doları karşılığı)</t>
  </si>
  <si>
    <t>Standart Altın İmkanı  (Max) %</t>
  </si>
  <si>
    <t>Standart Altın İmkanı Kullanımı %</t>
  </si>
  <si>
    <t xml:space="preserve">12.02.2016 yükümlülük tarihinden itibaren yurt dışı bankalar mevduatı/katılım fonunun diğer yükümlülükler içinde izlenmesine, müstakrizlerin fonlarının zorunlu karşılık kapsamına dâhil edilmesine karar verilmiştir. </t>
  </si>
  <si>
    <t>11.01.2019 yükümlülük tarihinden itibaren resmi kuruluşlar mevduat/katılım fonları zorunlu karşılık kapsamı dışına çıkartılmıştır.</t>
  </si>
  <si>
    <t>03.05.2019 yükümlülük tarihinden itibaren Kamu Haznedarlığı Yönetmeliği kapsamındaki kurumların resmî kuruluş olarak değerlendirilmesine ve bu kurumlara ait mevduat/katılım fonlarının zorunlu karşılıklar kapsamına dahil edilmemesine karar verilmiştir.</t>
  </si>
  <si>
    <t>Tesis Başlangıç Tarihi</t>
  </si>
  <si>
    <t>Tesis Bitiş Tarihi</t>
  </si>
  <si>
    <t>Zorunlu Karşılığa Tabi Türk Lirası Kalemler (milyon TL)</t>
  </si>
  <si>
    <t>Müstakrizlerin fonları</t>
  </si>
  <si>
    <t>Türk Lirası Kalemler İçin Tesis Edilen Zorunlu Karşılıklar (milyon)</t>
  </si>
  <si>
    <t>Zorunlu karşılığa tabi varlıklar</t>
  </si>
  <si>
    <t>Yükümlülükler İçin Ağırlıklı Ortalama Zorunlu Karşılık Oranları (%)</t>
  </si>
  <si>
    <t>Türk Lirası Yükümlülükler İçin Rezerv Opsiyonu Mekanizması (ROM) Kullanım Oranı (%)</t>
  </si>
  <si>
    <t>14.06.2019 yükümlülük tarihinden itibaren finansman şirketlerinin zorunlu karşılık oranları yüzde 0'a düşürülmüş, 27.05.2022 yükümlülük tarihinden itibaren bankalar ile aynı seviyeye getirilmiştir.</t>
  </si>
  <si>
    <t>14.06.2019 yükümlülük tarihinden itibaren finansman şirketleri için yüzde 0'a düşürülmüş olan zorunlu karşılık oranlarının 27.05.2022 yükümlülük tarihinden 23.12.2022 (dahil) yükümlülük tarihine kadar %3 olarak uygulanmasına karar verilmiştir.</t>
  </si>
  <si>
    <t>Kalkınma ve yatırım bankalarınca 1 yıldan uzun vadeli ihraç edilen menkul kıymetler, 20.01.2023 yükümlülük tarihinden itibaren 2 yıla kadar (2 yıl dahil) vadeli mevduat dışı yükümlülüklere dahil edilmiştir.</t>
  </si>
  <si>
    <t>Merkez Bankasınca kur/fiyat desteği sağlanan hesaplar, 21.07.2023 yükümlülük tarihinden itibaren zorunlu karşılık kapsamına dâhil edilmiştir.</t>
  </si>
  <si>
    <r>
      <rPr>
        <sz val="11"/>
        <rFont val="Calibri"/>
        <family val="2"/>
        <charset val="162"/>
        <scheme val="minor"/>
      </rPr>
      <t>Yabancı Para Cinsinden</t>
    </r>
    <r>
      <rPr>
        <b/>
        <sz val="11"/>
        <color rgb="FFFF0000"/>
        <rFont val="Calibri"/>
        <family val="2"/>
        <charset val="162"/>
        <scheme val="minor"/>
      </rPr>
      <t xml:space="preserve"> </t>
    </r>
    <r>
      <rPr>
        <sz val="11"/>
        <color theme="1"/>
        <rFont val="Calibri"/>
        <family val="2"/>
        <charset val="162"/>
        <scheme val="minor"/>
      </rPr>
      <t>Tesis Edilmesi Gereken Toplam          (TL karşılığı)</t>
    </r>
  </si>
  <si>
    <t>Türk Lirası Cinsinden Tesis Edilen (TL karşılığı)</t>
  </si>
  <si>
    <t>Türk Lirası Cinsinden Tesis Edilmesi Gereken  (TL karşılığı)</t>
  </si>
  <si>
    <r>
      <t>Zorunlu Karşılığa Tabi Yabancı Para</t>
    </r>
    <r>
      <rPr>
        <b/>
        <sz val="11"/>
        <color rgb="FFFF0000"/>
        <rFont val="Calibri"/>
        <family val="2"/>
        <charset val="162"/>
      </rPr>
      <t xml:space="preserve"> </t>
    </r>
    <r>
      <rPr>
        <b/>
        <sz val="11"/>
        <color theme="1"/>
        <rFont val="Calibri"/>
        <family val="2"/>
        <charset val="162"/>
      </rPr>
      <t>Kalemler</t>
    </r>
    <r>
      <rPr>
        <b/>
        <sz val="11"/>
        <color theme="1"/>
        <rFont val="Calibri"/>
        <family val="2"/>
        <charset val="162"/>
        <scheme val="minor"/>
      </rPr>
      <t xml:space="preserve"> (milyon TL)</t>
    </r>
  </si>
  <si>
    <t>Yabancı Para Kalemler İçin Tesis Edilen Zorunlu Karşılıklar (milyon)</t>
  </si>
  <si>
    <t>*Yabancı para cinsinden mevduat/katılım fonu (yurt dışı bankalar mevduatı/katılım fonu ve kıymetli maden depo hesapları hariç) için TL cinsinden tesis edilmesi gereken  ilave zorunlu karşılık oranı tüm vadelerde yüzde 8’dir.</t>
  </si>
  <si>
    <r>
      <t>YP Ağırlıklı Ortalama ZK Oranı</t>
    </r>
    <r>
      <rPr>
        <sz val="11"/>
        <color rgb="FFFF0000"/>
        <rFont val="Calibri"/>
        <family val="2"/>
        <charset val="162"/>
        <scheme val="minor"/>
      </rPr>
      <t xml:space="preserve"> </t>
    </r>
    <r>
      <rPr>
        <sz val="11"/>
        <rFont val="Calibri"/>
        <family val="2"/>
        <charset val="162"/>
        <scheme val="minor"/>
      </rPr>
      <t>(YP cinsinden tesis edilmesi gereken kısım için)*</t>
    </r>
  </si>
  <si>
    <t>TL Ağırlıklı Ortalama ZK Oranı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</si>
</sst>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0.0"/>
    <numFmt numFmtId="166" formatCode="0.0000000000000"/>
    <numFmt numFmtId="167" formatCode="#,##0.0000"/>
    <numFmt numFmtId="168" formatCode="0.00000"/>
    <numFmt numFmtId="169" formatCode="_-* #,##0.00\ _T_L_-;\-* #,##0.00\ _T_L_-;_-* &quot;-&quot;??\ _T_L_-;_-@_-"/>
    <numFmt numFmtId="170" formatCode="#,##0.000"/>
    <numFmt numFmtId="171" formatCode="#,##0.0000000000"/>
    <numFmt numFmtId="172" formatCode="#,##0.000000"/>
    <numFmt numFmtId="173" formatCode="#,##0.00000000"/>
    <numFmt numFmtId="174" formatCode="0.0000"/>
    <numFmt numFmtId="175" formatCode="#,##0.0000000"/>
    <numFmt numFmtId="176" formatCode="#,##0.000000000000000"/>
    <numFmt numFmtId="177" formatCode="0.000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name val="Calibri"/>
      <family val="2"/>
      <charset val="162"/>
      <scheme val="minor"/>
    </font>
    <font>
      <sz val="11"/>
      <color theme="5" tint="-0.249977111117893"/>
      <name val="Calibri"/>
      <family val="2"/>
      <charset val="162"/>
      <scheme val="minor"/>
    </font>
    <font>
      <sz val="11.5"/>
      <color rgb="FF262626"/>
      <name val="Calibri Light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sz val="11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</font>
    <font>
      <b/>
      <sz val="11"/>
      <color theme="1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auto="1"/>
      </top>
      <bottom/>
      <diagonal/>
    </border>
    <border>
      <left/>
      <right style="thin">
        <color indexed="64"/>
      </right>
      <top style="dashed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auto="1"/>
      </right>
      <top style="thin">
        <color indexed="64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dashed">
        <color auto="1"/>
      </bottom>
      <diagonal/>
    </border>
    <border>
      <left style="dashed">
        <color auto="1"/>
      </left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90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/>
    <xf numFmtId="3" fontId="0" fillId="2" borderId="0" xfId="0" applyNumberFormat="1" applyFill="1"/>
    <xf numFmtId="14" fontId="0" fillId="3" borderId="0" xfId="0" applyNumberFormat="1" applyFill="1" applyBorder="1"/>
    <xf numFmtId="165" fontId="0" fillId="2" borderId="3" xfId="0" applyNumberFormat="1" applyFill="1" applyBorder="1"/>
    <xf numFmtId="165" fontId="0" fillId="2" borderId="4" xfId="0" applyNumberFormat="1" applyFill="1" applyBorder="1"/>
    <xf numFmtId="165" fontId="0" fillId="2" borderId="2" xfId="0" applyNumberFormat="1" applyFill="1" applyBorder="1"/>
    <xf numFmtId="165" fontId="0" fillId="2" borderId="1" xfId="0" applyNumberFormat="1" applyFill="1" applyBorder="1"/>
    <xf numFmtId="0" fontId="0" fillId="2" borderId="2" xfId="0" applyFill="1" applyBorder="1"/>
    <xf numFmtId="0" fontId="0" fillId="2" borderId="1" xfId="0" applyFill="1" applyBorder="1"/>
    <xf numFmtId="3" fontId="0" fillId="2" borderId="2" xfId="0" applyNumberFormat="1" applyFill="1" applyBorder="1"/>
    <xf numFmtId="3" fontId="0" fillId="2" borderId="1" xfId="0" applyNumberFormat="1" applyFill="1" applyBorder="1"/>
    <xf numFmtId="0" fontId="0" fillId="2" borderId="0" xfId="0" applyFill="1" applyAlignment="1">
      <alignment horizontal="right"/>
    </xf>
    <xf numFmtId="14" fontId="0" fillId="4" borderId="1" xfId="0" applyNumberFormat="1" applyFill="1" applyBorder="1"/>
    <xf numFmtId="14" fontId="0" fillId="4" borderId="1" xfId="0" applyNumberFormat="1" applyFill="1" applyBorder="1" applyAlignment="1">
      <alignment horizontal="right"/>
    </xf>
    <xf numFmtId="14" fontId="0" fillId="4" borderId="5" xfId="0" applyNumberFormat="1" applyFill="1" applyBorder="1"/>
    <xf numFmtId="3" fontId="0" fillId="2" borderId="5" xfId="0" applyNumberFormat="1" applyFill="1" applyBorder="1"/>
    <xf numFmtId="0" fontId="3" fillId="2" borderId="0" xfId="0" applyFont="1" applyFill="1"/>
    <xf numFmtId="0" fontId="0" fillId="2" borderId="0" xfId="0" applyFont="1" applyFill="1"/>
    <xf numFmtId="4" fontId="0" fillId="2" borderId="0" xfId="0" applyNumberFormat="1" applyFill="1"/>
    <xf numFmtId="14" fontId="0" fillId="4" borderId="5" xfId="0" applyNumberFormat="1" applyFill="1" applyBorder="1" applyAlignment="1">
      <alignment horizontal="right"/>
    </xf>
    <xf numFmtId="3" fontId="0" fillId="2" borderId="0" xfId="0" applyNumberFormat="1" applyFill="1" applyBorder="1"/>
    <xf numFmtId="14" fontId="0" fillId="4" borderId="2" xfId="0" applyNumberFormat="1" applyFill="1" applyBorder="1" applyAlignment="1">
      <alignment horizontal="right"/>
    </xf>
    <xf numFmtId="14" fontId="0" fillId="4" borderId="2" xfId="0" applyNumberFormat="1" applyFill="1" applyBorder="1"/>
    <xf numFmtId="1" fontId="0" fillId="2" borderId="1" xfId="0" applyNumberFormat="1" applyFill="1" applyBorder="1"/>
    <xf numFmtId="0" fontId="0" fillId="4" borderId="6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14" fontId="0" fillId="4" borderId="9" xfId="0" applyNumberFormat="1" applyFill="1" applyBorder="1"/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4" fontId="0" fillId="4" borderId="6" xfId="0" applyNumberFormat="1" applyFill="1" applyBorder="1" applyAlignment="1">
      <alignment horizontal="center" wrapText="1"/>
    </xf>
    <xf numFmtId="14" fontId="0" fillId="4" borderId="7" xfId="0" applyNumberFormat="1" applyFill="1" applyBorder="1" applyAlignment="1">
      <alignment horizontal="center" wrapText="1"/>
    </xf>
    <xf numFmtId="3" fontId="0" fillId="4" borderId="7" xfId="0" applyNumberFormat="1" applyFill="1" applyBorder="1" applyAlignment="1">
      <alignment horizontal="center" wrapText="1"/>
    </xf>
    <xf numFmtId="3" fontId="0" fillId="4" borderId="8" xfId="0" applyNumberFormat="1" applyFill="1" applyBorder="1" applyAlignment="1">
      <alignment horizontal="center" wrapText="1"/>
    </xf>
    <xf numFmtId="3" fontId="0" fillId="2" borderId="9" xfId="0" applyNumberFormat="1" applyFill="1" applyBorder="1"/>
    <xf numFmtId="0" fontId="0" fillId="2" borderId="0" xfId="0" applyFill="1" applyBorder="1"/>
    <xf numFmtId="3" fontId="0" fillId="0" borderId="5" xfId="0" applyNumberFormat="1" applyFill="1" applyBorder="1"/>
    <xf numFmtId="3" fontId="0" fillId="0" borderId="1" xfId="0" applyNumberFormat="1" applyFill="1" applyBorder="1"/>
    <xf numFmtId="0" fontId="0" fillId="2" borderId="5" xfId="0" applyFill="1" applyBorder="1"/>
    <xf numFmtId="0" fontId="0" fillId="2" borderId="9" xfId="0" applyFill="1" applyBorder="1"/>
    <xf numFmtId="4" fontId="0" fillId="2" borderId="0" xfId="0" applyNumberFormat="1" applyFill="1" applyBorder="1"/>
    <xf numFmtId="165" fontId="0" fillId="2" borderId="0" xfId="0" applyNumberFormat="1" applyFill="1"/>
    <xf numFmtId="1" fontId="0" fillId="2" borderId="5" xfId="0" applyNumberFormat="1" applyFill="1" applyBorder="1"/>
    <xf numFmtId="14" fontId="0" fillId="2" borderId="0" xfId="0" applyNumberFormat="1" applyFill="1"/>
    <xf numFmtId="166" fontId="0" fillId="2" borderId="0" xfId="0" applyNumberFormat="1" applyFill="1"/>
    <xf numFmtId="170" fontId="0" fillId="2" borderId="0" xfId="0" applyNumberFormat="1" applyFill="1"/>
    <xf numFmtId="168" fontId="0" fillId="2" borderId="0" xfId="0" applyNumberFormat="1" applyFill="1"/>
    <xf numFmtId="0" fontId="0" fillId="2" borderId="0" xfId="0" applyFill="1"/>
    <xf numFmtId="165" fontId="0" fillId="2" borderId="5" xfId="0" applyNumberFormat="1" applyFill="1" applyBorder="1"/>
    <xf numFmtId="171" fontId="0" fillId="2" borderId="0" xfId="0" applyNumberFormat="1" applyFill="1"/>
    <xf numFmtId="172" fontId="0" fillId="2" borderId="0" xfId="0" applyNumberFormat="1" applyFill="1"/>
    <xf numFmtId="173" fontId="0" fillId="2" borderId="0" xfId="0" applyNumberFormat="1" applyFill="1"/>
    <xf numFmtId="167" fontId="0" fillId="0" borderId="0" xfId="0" applyNumberFormat="1"/>
    <xf numFmtId="0" fontId="0" fillId="2" borderId="0" xfId="0" applyFill="1" applyBorder="1" applyAlignment="1">
      <alignment horizontal="right"/>
    </xf>
    <xf numFmtId="0" fontId="0" fillId="2" borderId="0" xfId="0" applyFont="1" applyFill="1" applyBorder="1"/>
    <xf numFmtId="0" fontId="3" fillId="2" borderId="0" xfId="0" applyFont="1" applyFill="1" applyBorder="1"/>
    <xf numFmtId="3" fontId="0" fillId="2" borderId="0" xfId="0" applyNumberFormat="1" applyFont="1" applyFill="1" applyBorder="1"/>
    <xf numFmtId="14" fontId="0" fillId="2" borderId="0" xfId="0" applyNumberFormat="1" applyFill="1" applyBorder="1" applyAlignment="1"/>
    <xf numFmtId="0" fontId="5" fillId="0" borderId="0" xfId="0" applyFont="1" applyBorder="1"/>
    <xf numFmtId="174" fontId="0" fillId="2" borderId="0" xfId="0" applyNumberFormat="1" applyFill="1"/>
    <xf numFmtId="3" fontId="8" fillId="2" borderId="2" xfId="0" applyNumberFormat="1" applyFont="1" applyFill="1" applyBorder="1"/>
    <xf numFmtId="3" fontId="8" fillId="2" borderId="1" xfId="0" applyNumberFormat="1" applyFont="1" applyFill="1" applyBorder="1"/>
    <xf numFmtId="3" fontId="8" fillId="0" borderId="1" xfId="0" applyNumberFormat="1" applyFont="1" applyFill="1" applyBorder="1"/>
    <xf numFmtId="0" fontId="3" fillId="4" borderId="7" xfId="0" applyFont="1" applyFill="1" applyBorder="1" applyAlignment="1">
      <alignment horizontal="center" wrapText="1"/>
    </xf>
    <xf numFmtId="3" fontId="3" fillId="0" borderId="1" xfId="0" applyNumberFormat="1" applyFont="1" applyFill="1" applyBorder="1"/>
    <xf numFmtId="3" fontId="0" fillId="2" borderId="11" xfId="0" applyNumberFormat="1" applyFill="1" applyBorder="1"/>
    <xf numFmtId="170" fontId="0" fillId="0" borderId="0" xfId="0" applyNumberFormat="1"/>
    <xf numFmtId="4" fontId="0" fillId="0" borderId="0" xfId="0" applyNumberFormat="1"/>
    <xf numFmtId="2" fontId="0" fillId="2" borderId="0" xfId="0" applyNumberFormat="1" applyFill="1"/>
    <xf numFmtId="1" fontId="0" fillId="2" borderId="0" xfId="0" applyNumberFormat="1" applyFill="1"/>
    <xf numFmtId="164" fontId="0" fillId="2" borderId="0" xfId="0" applyNumberFormat="1" applyFill="1"/>
    <xf numFmtId="2" fontId="0" fillId="2" borderId="0" xfId="0" applyNumberFormat="1" applyFill="1" applyBorder="1"/>
    <xf numFmtId="170" fontId="0" fillId="2" borderId="0" xfId="0" applyNumberFormat="1" applyFill="1" applyBorder="1"/>
    <xf numFmtId="2" fontId="0" fillId="0" borderId="0" xfId="0" applyNumberFormat="1"/>
    <xf numFmtId="175" fontId="0" fillId="2" borderId="0" xfId="0" applyNumberFormat="1" applyFill="1"/>
    <xf numFmtId="176" fontId="0" fillId="2" borderId="0" xfId="0" applyNumberFormat="1" applyFill="1"/>
    <xf numFmtId="177" fontId="0" fillId="2" borderId="0" xfId="0" applyNumberFormat="1" applyFill="1"/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14" fontId="0" fillId="2" borderId="0" xfId="0" applyNumberFormat="1" applyFill="1" applyBorder="1" applyAlignment="1">
      <alignment horizontal="left" vertical="top"/>
    </xf>
    <xf numFmtId="0" fontId="0" fillId="2" borderId="0" xfId="0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/>
    </xf>
    <xf numFmtId="14" fontId="0" fillId="2" borderId="0" xfId="0" applyNumberFormat="1" applyFill="1" applyAlignment="1">
      <alignment horizontal="left" vertical="top"/>
    </xf>
    <xf numFmtId="0" fontId="0" fillId="2" borderId="0" xfId="0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wrapText="1"/>
    </xf>
  </cellXfs>
  <cellStyles count="9">
    <cellStyle name="Comma 2" xfId="4" xr:uid="{5FC33B69-E137-47C3-B0F2-E2A8F121A680}"/>
    <cellStyle name="Comma 2 2" xfId="7" xr:uid="{DB6A58B6-AA69-4139-BDA8-6AA032788E28}"/>
    <cellStyle name="Comma 2 3" xfId="8" xr:uid="{5FC33B69-E137-47C3-B0F2-E2A8F121A680}"/>
    <cellStyle name="Normal" xfId="0" builtinId="0"/>
    <cellStyle name="Normal 2" xfId="1" xr:uid="{00000000-0005-0000-0000-000001000000}"/>
    <cellStyle name="Normal 2 2" xfId="5" xr:uid="{0254DE5D-6E84-46E1-AB1D-2C12C0E2D248}"/>
    <cellStyle name="Normal 2 5" xfId="2" xr:uid="{D950FCA2-EA3E-42A5-ABFC-B0DC6EEED83F}"/>
    <cellStyle name="Normal 3" xfId="3" xr:uid="{FB3847BF-0ABE-4BA7-9013-51C7BA11BE4F}"/>
    <cellStyle name="Percent 2" xfId="6" xr:uid="{4258B6A9-575E-40F4-9DA0-25E85D9F11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1048192"/>
  <sheetViews>
    <sheetView showGridLines="0" topLeftCell="A328" zoomScaleNormal="100" zoomScaleSheetLayoutView="80" workbookViewId="0">
      <selection activeCell="E346" sqref="E346:Q346"/>
    </sheetView>
  </sheetViews>
  <sheetFormatPr defaultColWidth="9.140625" defaultRowHeight="15" x14ac:dyDescent="0.25"/>
  <cols>
    <col min="1" max="17" width="14.5703125" style="1" customWidth="1"/>
    <col min="18" max="18" width="16.5703125" style="1" customWidth="1"/>
    <col min="19" max="19" width="13.5703125" style="1" bestFit="1" customWidth="1"/>
    <col min="20" max="20" width="17.5703125" style="1" customWidth="1"/>
    <col min="21" max="21" width="14.85546875" style="1" bestFit="1" customWidth="1"/>
    <col min="22" max="22" width="9.140625" style="1"/>
    <col min="23" max="23" width="12.140625" style="1" customWidth="1"/>
    <col min="24" max="24" width="13.5703125" style="1" bestFit="1" customWidth="1"/>
    <col min="25" max="25" width="9.140625" style="1"/>
    <col min="26" max="26" width="12.42578125" style="1" bestFit="1" customWidth="1"/>
    <col min="27" max="16384" width="9.140625" style="1"/>
  </cols>
  <sheetData>
    <row r="1" spans="1:25" x14ac:dyDescent="0.25">
      <c r="A1" s="81" t="s">
        <v>42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25" s="2" customFormat="1" ht="78.75" customHeight="1" x14ac:dyDescent="0.25">
      <c r="A2" s="34" t="s">
        <v>9</v>
      </c>
      <c r="B2" s="35" t="s">
        <v>40</v>
      </c>
      <c r="C2" s="35" t="s">
        <v>41</v>
      </c>
      <c r="D2" s="36" t="s">
        <v>6</v>
      </c>
      <c r="E2" s="36" t="s">
        <v>16</v>
      </c>
      <c r="F2" s="36" t="s">
        <v>2</v>
      </c>
      <c r="G2" s="36" t="s">
        <v>3</v>
      </c>
      <c r="H2" s="36" t="s">
        <v>4</v>
      </c>
      <c r="I2" s="36" t="s">
        <v>1</v>
      </c>
      <c r="J2" s="36" t="s">
        <v>5</v>
      </c>
      <c r="K2" s="36" t="s">
        <v>7</v>
      </c>
      <c r="L2" s="36" t="s">
        <v>8</v>
      </c>
      <c r="M2" s="37" t="s">
        <v>15</v>
      </c>
      <c r="N2" s="4"/>
      <c r="O2" s="4"/>
    </row>
    <row r="3" spans="1:25" x14ac:dyDescent="0.25">
      <c r="A3" s="30">
        <v>40802</v>
      </c>
      <c r="B3" s="15">
        <v>40816</v>
      </c>
      <c r="C3" s="15">
        <v>40829</v>
      </c>
      <c r="D3" s="12">
        <f t="shared" ref="D3:D66" si="0">+SUM(E3:Q3)</f>
        <v>519379.34400000004</v>
      </c>
      <c r="E3" s="12">
        <v>71112.820999999996</v>
      </c>
      <c r="F3" s="12">
        <v>63321.84</v>
      </c>
      <c r="G3" s="12">
        <v>261180.15299999999</v>
      </c>
      <c r="H3" s="12">
        <v>41852.786</v>
      </c>
      <c r="I3" s="12">
        <v>9850.8510000000006</v>
      </c>
      <c r="J3" s="12">
        <v>12543.614</v>
      </c>
      <c r="K3" s="12">
        <v>59517.279000000002</v>
      </c>
      <c r="L3" s="12"/>
      <c r="M3" s="12"/>
      <c r="N3" s="4"/>
      <c r="O3" s="4"/>
      <c r="W3" s="2"/>
      <c r="Y3" s="2"/>
    </row>
    <row r="4" spans="1:25" x14ac:dyDescent="0.25">
      <c r="A4" s="15">
        <v>40816</v>
      </c>
      <c r="B4" s="15">
        <v>40830</v>
      </c>
      <c r="C4" s="15">
        <v>40843</v>
      </c>
      <c r="D4" s="13">
        <f t="shared" si="0"/>
        <v>522453.46499999997</v>
      </c>
      <c r="E4" s="13">
        <v>70923.260999999999</v>
      </c>
      <c r="F4" s="13">
        <v>62134.485999999997</v>
      </c>
      <c r="G4" s="13">
        <v>260081.516</v>
      </c>
      <c r="H4" s="13">
        <v>42377.79</v>
      </c>
      <c r="I4" s="13">
        <v>10125.583000000001</v>
      </c>
      <c r="J4" s="13">
        <v>12944.388000000001</v>
      </c>
      <c r="K4" s="13">
        <v>58115.974999999999</v>
      </c>
      <c r="L4" s="13">
        <v>2903.9180000000001</v>
      </c>
      <c r="M4" s="13">
        <v>2846.5479999999998</v>
      </c>
      <c r="N4" s="4"/>
      <c r="O4" s="4"/>
      <c r="W4" s="2"/>
      <c r="Y4" s="2"/>
    </row>
    <row r="5" spans="1:25" x14ac:dyDescent="0.25">
      <c r="A5" s="15">
        <v>40830</v>
      </c>
      <c r="B5" s="15">
        <v>40844</v>
      </c>
      <c r="C5" s="15">
        <v>40857</v>
      </c>
      <c r="D5" s="13">
        <f t="shared" si="0"/>
        <v>521678.20700000005</v>
      </c>
      <c r="E5" s="13">
        <v>72315.194000000003</v>
      </c>
      <c r="F5" s="13">
        <v>60884.95</v>
      </c>
      <c r="G5" s="13">
        <v>261347.82199999999</v>
      </c>
      <c r="H5" s="13">
        <v>42109.699000000001</v>
      </c>
      <c r="I5" s="13">
        <v>10073.761</v>
      </c>
      <c r="J5" s="13">
        <v>13160.674999999999</v>
      </c>
      <c r="K5" s="13">
        <v>56083.510999999999</v>
      </c>
      <c r="L5" s="13">
        <v>2820.6660000000002</v>
      </c>
      <c r="M5" s="13">
        <v>2881.9290000000001</v>
      </c>
      <c r="N5" s="4"/>
      <c r="O5" s="4"/>
      <c r="W5" s="2"/>
      <c r="Y5" s="2"/>
    </row>
    <row r="6" spans="1:25" x14ac:dyDescent="0.25">
      <c r="A6" s="15">
        <v>40844</v>
      </c>
      <c r="B6" s="15">
        <v>40858</v>
      </c>
      <c r="C6" s="15">
        <v>40871</v>
      </c>
      <c r="D6" s="13">
        <f t="shared" si="0"/>
        <v>511549.60499999992</v>
      </c>
      <c r="E6" s="13">
        <v>69072.683999999994</v>
      </c>
      <c r="F6" s="13">
        <v>57872.41</v>
      </c>
      <c r="G6" s="13">
        <v>261047.18</v>
      </c>
      <c r="H6" s="13">
        <v>41243.438000000002</v>
      </c>
      <c r="I6" s="13">
        <v>9701.7360000000008</v>
      </c>
      <c r="J6" s="13">
        <v>13265.822</v>
      </c>
      <c r="K6" s="13">
        <v>53638.267</v>
      </c>
      <c r="L6" s="13">
        <v>2826.3919999999998</v>
      </c>
      <c r="M6" s="13">
        <v>2881.6759999999999</v>
      </c>
      <c r="N6" s="4"/>
      <c r="O6" s="4"/>
      <c r="W6" s="2"/>
      <c r="Y6" s="2"/>
    </row>
    <row r="7" spans="1:25" x14ac:dyDescent="0.25">
      <c r="A7" s="15">
        <v>40858</v>
      </c>
      <c r="B7" s="15">
        <v>40872</v>
      </c>
      <c r="C7" s="15">
        <v>40885</v>
      </c>
      <c r="D7" s="13">
        <f t="shared" si="0"/>
        <v>515171.315</v>
      </c>
      <c r="E7" s="13">
        <v>66555.357999999993</v>
      </c>
      <c r="F7" s="13">
        <v>60543.805999999997</v>
      </c>
      <c r="G7" s="13">
        <v>262115.652</v>
      </c>
      <c r="H7" s="13">
        <v>40816.622000000003</v>
      </c>
      <c r="I7" s="13">
        <v>9422.4390000000003</v>
      </c>
      <c r="J7" s="13">
        <v>13268.025</v>
      </c>
      <c r="K7" s="13">
        <v>56232.550999999999</v>
      </c>
      <c r="L7" s="13">
        <v>3329.4180000000001</v>
      </c>
      <c r="M7" s="13">
        <v>2887.444</v>
      </c>
      <c r="N7" s="4"/>
      <c r="O7" s="4"/>
      <c r="W7" s="2"/>
      <c r="Y7" s="2"/>
    </row>
    <row r="8" spans="1:25" x14ac:dyDescent="0.25">
      <c r="A8" s="15">
        <v>40872</v>
      </c>
      <c r="B8" s="15">
        <v>40886</v>
      </c>
      <c r="C8" s="15">
        <v>40899</v>
      </c>
      <c r="D8" s="13">
        <f t="shared" si="0"/>
        <v>516909.63400000002</v>
      </c>
      <c r="E8" s="13">
        <v>68498.127999999997</v>
      </c>
      <c r="F8" s="13">
        <v>61200.699000000001</v>
      </c>
      <c r="G8" s="13">
        <v>262857.85700000002</v>
      </c>
      <c r="H8" s="13">
        <v>38164.866000000002</v>
      </c>
      <c r="I8" s="13">
        <v>9383.1389999999992</v>
      </c>
      <c r="J8" s="13">
        <v>13435.83</v>
      </c>
      <c r="K8" s="13">
        <v>57158.745000000003</v>
      </c>
      <c r="L8" s="13">
        <v>3391.4079999999999</v>
      </c>
      <c r="M8" s="13">
        <v>2818.962</v>
      </c>
      <c r="N8" s="4"/>
      <c r="O8" s="4"/>
      <c r="W8" s="2"/>
      <c r="Y8" s="2"/>
    </row>
    <row r="9" spans="1:25" x14ac:dyDescent="0.25">
      <c r="A9" s="15">
        <v>40886</v>
      </c>
      <c r="B9" s="15">
        <v>40900</v>
      </c>
      <c r="C9" s="15">
        <v>40913</v>
      </c>
      <c r="D9" s="13">
        <f t="shared" si="0"/>
        <v>513995.42299999989</v>
      </c>
      <c r="E9" s="13">
        <v>65143.775000000001</v>
      </c>
      <c r="F9" s="13">
        <v>63164.127</v>
      </c>
      <c r="G9" s="13">
        <v>260268.424</v>
      </c>
      <c r="H9" s="13">
        <v>39300.631999999998</v>
      </c>
      <c r="I9" s="13">
        <v>9194.9210000000003</v>
      </c>
      <c r="J9" s="13">
        <v>13310.698</v>
      </c>
      <c r="K9" s="13">
        <v>56870.175000000003</v>
      </c>
      <c r="L9" s="13">
        <v>3718.7939999999999</v>
      </c>
      <c r="M9" s="13">
        <v>3023.877</v>
      </c>
      <c r="N9" s="4"/>
      <c r="O9" s="4"/>
      <c r="W9" s="2"/>
      <c r="Y9" s="2"/>
    </row>
    <row r="10" spans="1:25" x14ac:dyDescent="0.25">
      <c r="A10" s="15">
        <v>40900</v>
      </c>
      <c r="B10" s="15">
        <v>40914</v>
      </c>
      <c r="C10" s="15">
        <v>40927</v>
      </c>
      <c r="D10" s="13">
        <f t="shared" si="0"/>
        <v>519184.62000000005</v>
      </c>
      <c r="E10" s="13">
        <v>70234.654999999999</v>
      </c>
      <c r="F10" s="13">
        <v>64527.902999999998</v>
      </c>
      <c r="G10" s="13">
        <v>259700.78400000001</v>
      </c>
      <c r="H10" s="13">
        <v>39374.008999999998</v>
      </c>
      <c r="I10" s="13">
        <v>9140.7379999999994</v>
      </c>
      <c r="J10" s="13">
        <v>13380.183000000001</v>
      </c>
      <c r="K10" s="13">
        <v>56481.353999999999</v>
      </c>
      <c r="L10" s="13">
        <v>3321.6089999999999</v>
      </c>
      <c r="M10" s="13">
        <v>3023.3850000000002</v>
      </c>
      <c r="N10" s="4"/>
      <c r="O10" s="4"/>
      <c r="W10" s="2"/>
      <c r="Y10" s="2"/>
    </row>
    <row r="11" spans="1:25" x14ac:dyDescent="0.25">
      <c r="A11" s="15">
        <v>40914</v>
      </c>
      <c r="B11" s="15">
        <v>40928</v>
      </c>
      <c r="C11" s="15">
        <v>40941</v>
      </c>
      <c r="D11" s="13">
        <f t="shared" si="0"/>
        <v>513331.44299999997</v>
      </c>
      <c r="E11" s="13">
        <v>62432.633000000002</v>
      </c>
      <c r="F11" s="13">
        <v>61052.932999999997</v>
      </c>
      <c r="G11" s="13">
        <v>269108.88099999999</v>
      </c>
      <c r="H11" s="13">
        <v>37339.004000000001</v>
      </c>
      <c r="I11" s="13">
        <v>8117.6530000000002</v>
      </c>
      <c r="J11" s="13">
        <v>13461.148999999999</v>
      </c>
      <c r="K11" s="13">
        <v>54842.8</v>
      </c>
      <c r="L11" s="13">
        <v>3948.0810000000001</v>
      </c>
      <c r="M11" s="13">
        <v>3028.3090000000002</v>
      </c>
      <c r="N11" s="4"/>
      <c r="O11" s="4"/>
      <c r="W11" s="2"/>
      <c r="Y11" s="2"/>
    </row>
    <row r="12" spans="1:25" x14ac:dyDescent="0.25">
      <c r="A12" s="15">
        <v>40928</v>
      </c>
      <c r="B12" s="15">
        <v>40942</v>
      </c>
      <c r="C12" s="15">
        <v>40955</v>
      </c>
      <c r="D12" s="13">
        <f t="shared" si="0"/>
        <v>515535.35099999997</v>
      </c>
      <c r="E12" s="13">
        <v>65864.887000000002</v>
      </c>
      <c r="F12" s="13">
        <v>56631.326000000001</v>
      </c>
      <c r="G12" s="13">
        <v>272661.48100000003</v>
      </c>
      <c r="H12" s="13">
        <v>36763.402999999998</v>
      </c>
      <c r="I12" s="13">
        <v>7340.0929999999998</v>
      </c>
      <c r="J12" s="13">
        <v>13486.674999999999</v>
      </c>
      <c r="K12" s="13">
        <v>55225.913</v>
      </c>
      <c r="L12" s="13">
        <v>3943.7190000000001</v>
      </c>
      <c r="M12" s="13">
        <v>3617.8539999999998</v>
      </c>
      <c r="N12" s="4"/>
      <c r="O12" s="4"/>
      <c r="W12" s="2"/>
      <c r="Y12" s="2"/>
    </row>
    <row r="13" spans="1:25" x14ac:dyDescent="0.25">
      <c r="A13" s="15">
        <v>40942</v>
      </c>
      <c r="B13" s="15">
        <v>40956</v>
      </c>
      <c r="C13" s="15">
        <v>40969</v>
      </c>
      <c r="D13" s="13">
        <f t="shared" si="0"/>
        <v>511754.27499999997</v>
      </c>
      <c r="E13" s="13">
        <v>62129.841999999997</v>
      </c>
      <c r="F13" s="13">
        <v>55581.355000000003</v>
      </c>
      <c r="G13" s="13">
        <v>272403.27</v>
      </c>
      <c r="H13" s="13">
        <v>36861.453000000001</v>
      </c>
      <c r="I13" s="13">
        <v>6903.11</v>
      </c>
      <c r="J13" s="13">
        <v>13488.335999999999</v>
      </c>
      <c r="K13" s="13">
        <v>56814.487999999998</v>
      </c>
      <c r="L13" s="13">
        <v>3947.723</v>
      </c>
      <c r="M13" s="13">
        <v>3624.6979999999999</v>
      </c>
      <c r="N13" s="4"/>
      <c r="O13" s="4"/>
      <c r="W13" s="2"/>
      <c r="Y13" s="2"/>
    </row>
    <row r="14" spans="1:25" x14ac:dyDescent="0.25">
      <c r="A14" s="15">
        <v>40956</v>
      </c>
      <c r="B14" s="15">
        <v>40970</v>
      </c>
      <c r="C14" s="15">
        <v>40983</v>
      </c>
      <c r="D14" s="13">
        <f t="shared" si="0"/>
        <v>522057.44500000007</v>
      </c>
      <c r="E14" s="13">
        <v>70432.061000000002</v>
      </c>
      <c r="F14" s="13">
        <v>55998.357000000004</v>
      </c>
      <c r="G14" s="13">
        <v>269519.7</v>
      </c>
      <c r="H14" s="13">
        <v>37487.237999999998</v>
      </c>
      <c r="I14" s="13">
        <v>7139.326</v>
      </c>
      <c r="J14" s="13">
        <v>13703.84</v>
      </c>
      <c r="K14" s="13">
        <v>60159.485999999997</v>
      </c>
      <c r="L14" s="13">
        <v>3993.2330000000002</v>
      </c>
      <c r="M14" s="13">
        <v>3624.2040000000002</v>
      </c>
      <c r="N14" s="4"/>
      <c r="O14" s="4"/>
      <c r="W14" s="2"/>
      <c r="Y14" s="2"/>
    </row>
    <row r="15" spans="1:25" x14ac:dyDescent="0.25">
      <c r="A15" s="15">
        <v>40970</v>
      </c>
      <c r="B15" s="15">
        <v>40984</v>
      </c>
      <c r="C15" s="15">
        <v>40997</v>
      </c>
      <c r="D15" s="13">
        <f t="shared" si="0"/>
        <v>512098.32299999997</v>
      </c>
      <c r="E15" s="13">
        <v>64594.47</v>
      </c>
      <c r="F15" s="13">
        <v>56846.614999999998</v>
      </c>
      <c r="G15" s="13">
        <v>269837.46299999999</v>
      </c>
      <c r="H15" s="13">
        <v>36494.707000000002</v>
      </c>
      <c r="I15" s="13">
        <v>7410.326</v>
      </c>
      <c r="J15" s="13">
        <v>13695.18</v>
      </c>
      <c r="K15" s="13">
        <v>55422.233999999997</v>
      </c>
      <c r="L15" s="13">
        <v>3976.28</v>
      </c>
      <c r="M15" s="13">
        <v>3821.0479999999998</v>
      </c>
      <c r="N15" s="4"/>
      <c r="O15" s="4"/>
      <c r="W15" s="2"/>
      <c r="Y15" s="2"/>
    </row>
    <row r="16" spans="1:25" x14ac:dyDescent="0.25">
      <c r="A16" s="15">
        <v>40984</v>
      </c>
      <c r="B16" s="15">
        <v>40998</v>
      </c>
      <c r="C16" s="15">
        <v>41011</v>
      </c>
      <c r="D16" s="13">
        <f t="shared" si="0"/>
        <v>521861.00599999999</v>
      </c>
      <c r="E16" s="13">
        <v>70349.032000000007</v>
      </c>
      <c r="F16" s="13">
        <v>57989.478999999999</v>
      </c>
      <c r="G16" s="13">
        <v>271460.86800000002</v>
      </c>
      <c r="H16" s="13">
        <v>36071.595999999998</v>
      </c>
      <c r="I16" s="13">
        <v>7541.652</v>
      </c>
      <c r="J16" s="13">
        <v>13780.164000000001</v>
      </c>
      <c r="K16" s="13">
        <v>56772.627999999997</v>
      </c>
      <c r="L16" s="13">
        <v>3842.49</v>
      </c>
      <c r="M16" s="13">
        <v>4053.0970000000002</v>
      </c>
      <c r="N16" s="4"/>
      <c r="O16" s="4"/>
      <c r="W16" s="2"/>
      <c r="Y16" s="2"/>
    </row>
    <row r="17" spans="1:25" x14ac:dyDescent="0.25">
      <c r="A17" s="15">
        <v>40998</v>
      </c>
      <c r="B17" s="15">
        <v>41012</v>
      </c>
      <c r="C17" s="15">
        <v>41025</v>
      </c>
      <c r="D17" s="13">
        <f t="shared" si="0"/>
        <v>525150.63800000004</v>
      </c>
      <c r="E17" s="13">
        <v>67847.616999999998</v>
      </c>
      <c r="F17" s="13">
        <v>60052.553</v>
      </c>
      <c r="G17" s="13">
        <v>272383.45500000002</v>
      </c>
      <c r="H17" s="13">
        <v>36675.853999999999</v>
      </c>
      <c r="I17" s="13">
        <v>7266.1030000000001</v>
      </c>
      <c r="J17" s="13">
        <v>13885.781999999999</v>
      </c>
      <c r="K17" s="13">
        <v>59113.339</v>
      </c>
      <c r="L17" s="13">
        <v>3935.88</v>
      </c>
      <c r="M17" s="13">
        <v>3990.0549999999998</v>
      </c>
      <c r="N17" s="4"/>
      <c r="O17" s="4"/>
      <c r="W17" s="2"/>
      <c r="Y17" s="2"/>
    </row>
    <row r="18" spans="1:25" x14ac:dyDescent="0.25">
      <c r="A18" s="15">
        <v>41012</v>
      </c>
      <c r="B18" s="15">
        <v>41026</v>
      </c>
      <c r="C18" s="15">
        <v>41039</v>
      </c>
      <c r="D18" s="13">
        <f t="shared" si="0"/>
        <v>530684.95000000007</v>
      </c>
      <c r="E18" s="13">
        <v>71883.599000000002</v>
      </c>
      <c r="F18" s="13">
        <v>58974.248</v>
      </c>
      <c r="G18" s="13">
        <v>272372.10800000001</v>
      </c>
      <c r="H18" s="13">
        <v>37664.107000000004</v>
      </c>
      <c r="I18" s="13">
        <v>7041.1679999999997</v>
      </c>
      <c r="J18" s="13">
        <v>13985.212</v>
      </c>
      <c r="K18" s="13">
        <v>60682.027000000002</v>
      </c>
      <c r="L18" s="13">
        <v>4028.0070000000001</v>
      </c>
      <c r="M18" s="13">
        <v>4054.4740000000002</v>
      </c>
      <c r="N18" s="4"/>
      <c r="O18" s="4"/>
      <c r="W18" s="2"/>
      <c r="Y18" s="2"/>
    </row>
    <row r="19" spans="1:25" x14ac:dyDescent="0.25">
      <c r="A19" s="15">
        <v>41026</v>
      </c>
      <c r="B19" s="15">
        <v>41040</v>
      </c>
      <c r="C19" s="15">
        <v>41053</v>
      </c>
      <c r="D19" s="13">
        <f t="shared" si="0"/>
        <v>530428.46200000006</v>
      </c>
      <c r="E19" s="13">
        <v>73782.934999999998</v>
      </c>
      <c r="F19" s="13">
        <v>56631.67</v>
      </c>
      <c r="G19" s="13">
        <v>273815.84600000002</v>
      </c>
      <c r="H19" s="13">
        <v>36939.896999999997</v>
      </c>
      <c r="I19" s="13">
        <v>6335.3779999999997</v>
      </c>
      <c r="J19" s="13">
        <v>13713.487999999999</v>
      </c>
      <c r="K19" s="13">
        <v>61132.177000000003</v>
      </c>
      <c r="L19" s="13">
        <v>3935.567</v>
      </c>
      <c r="M19" s="13">
        <v>4141.5039999999999</v>
      </c>
      <c r="N19" s="4"/>
      <c r="O19" s="4"/>
      <c r="W19" s="2"/>
      <c r="Y19" s="2"/>
    </row>
    <row r="20" spans="1:25" x14ac:dyDescent="0.25">
      <c r="A20" s="15">
        <v>41040</v>
      </c>
      <c r="B20" s="15">
        <v>41054</v>
      </c>
      <c r="C20" s="15">
        <v>41067</v>
      </c>
      <c r="D20" s="13">
        <f t="shared" si="0"/>
        <v>534939.37100000004</v>
      </c>
      <c r="E20" s="13">
        <v>69813.702999999994</v>
      </c>
      <c r="F20" s="13">
        <v>58149.91</v>
      </c>
      <c r="G20" s="13">
        <v>276196.42200000002</v>
      </c>
      <c r="H20" s="13">
        <v>37040.796000000002</v>
      </c>
      <c r="I20" s="13">
        <v>6348.6949999999997</v>
      </c>
      <c r="J20" s="13">
        <v>13575.578</v>
      </c>
      <c r="K20" s="13">
        <v>65075.983999999997</v>
      </c>
      <c r="L20" s="13">
        <v>4596.8490000000002</v>
      </c>
      <c r="M20" s="13">
        <v>4141.4340000000002</v>
      </c>
      <c r="N20" s="4"/>
      <c r="O20" s="4"/>
      <c r="W20" s="2"/>
      <c r="Y20" s="2"/>
    </row>
    <row r="21" spans="1:25" x14ac:dyDescent="0.25">
      <c r="A21" s="15">
        <v>41054</v>
      </c>
      <c r="B21" s="15">
        <v>41068</v>
      </c>
      <c r="C21" s="15">
        <v>41081</v>
      </c>
      <c r="D21" s="13">
        <f t="shared" si="0"/>
        <v>537670.31599999999</v>
      </c>
      <c r="E21" s="13">
        <v>68693.396999999997</v>
      </c>
      <c r="F21" s="13">
        <v>58826.080000000002</v>
      </c>
      <c r="G21" s="13">
        <v>280911.61</v>
      </c>
      <c r="H21" s="13">
        <v>35248.898999999998</v>
      </c>
      <c r="I21" s="13">
        <v>6166.6530000000002</v>
      </c>
      <c r="J21" s="13">
        <v>13866.933999999999</v>
      </c>
      <c r="K21" s="13">
        <v>65052.527000000002</v>
      </c>
      <c r="L21" s="13">
        <v>4584.9639999999999</v>
      </c>
      <c r="M21" s="13">
        <v>4319.2520000000004</v>
      </c>
      <c r="N21" s="4"/>
      <c r="O21" s="4"/>
      <c r="W21" s="2"/>
      <c r="Y21" s="2"/>
    </row>
    <row r="22" spans="1:25" x14ac:dyDescent="0.25">
      <c r="A22" s="15">
        <v>41068</v>
      </c>
      <c r="B22" s="15">
        <v>41082</v>
      </c>
      <c r="C22" s="15">
        <v>41095</v>
      </c>
      <c r="D22" s="13">
        <f t="shared" si="0"/>
        <v>537998.68099999998</v>
      </c>
      <c r="E22" s="13">
        <v>69684.320999999996</v>
      </c>
      <c r="F22" s="13">
        <v>55788.516000000003</v>
      </c>
      <c r="G22" s="13">
        <v>283953.47399999999</v>
      </c>
      <c r="H22" s="13">
        <v>34298.980000000003</v>
      </c>
      <c r="I22" s="13">
        <v>6171.6980000000003</v>
      </c>
      <c r="J22" s="13">
        <v>13989.529</v>
      </c>
      <c r="K22" s="13">
        <v>64530.902999999998</v>
      </c>
      <c r="L22" s="13">
        <v>5264.018</v>
      </c>
      <c r="M22" s="13">
        <v>4317.2420000000002</v>
      </c>
      <c r="N22" s="4"/>
      <c r="O22" s="4"/>
      <c r="W22" s="2"/>
      <c r="Y22" s="2"/>
    </row>
    <row r="23" spans="1:25" x14ac:dyDescent="0.25">
      <c r="A23" s="15">
        <v>41082</v>
      </c>
      <c r="B23" s="15">
        <v>41096</v>
      </c>
      <c r="C23" s="15">
        <v>41109</v>
      </c>
      <c r="D23" s="13">
        <f t="shared" si="0"/>
        <v>540991.31199999992</v>
      </c>
      <c r="E23" s="13">
        <v>73359.812000000005</v>
      </c>
      <c r="F23" s="13">
        <v>56413.072</v>
      </c>
      <c r="G23" s="13">
        <v>284523.89299999998</v>
      </c>
      <c r="H23" s="13">
        <v>33679.034</v>
      </c>
      <c r="I23" s="13">
        <v>5995.424</v>
      </c>
      <c r="J23" s="13">
        <v>13950.582</v>
      </c>
      <c r="K23" s="13">
        <v>63790.635000000002</v>
      </c>
      <c r="L23" s="13">
        <v>4927.54</v>
      </c>
      <c r="M23" s="13">
        <v>4351.32</v>
      </c>
      <c r="N23" s="4"/>
      <c r="O23" s="4"/>
      <c r="W23" s="2"/>
      <c r="Y23" s="2"/>
    </row>
    <row r="24" spans="1:25" x14ac:dyDescent="0.25">
      <c r="A24" s="15">
        <v>41096</v>
      </c>
      <c r="B24" s="15">
        <v>41110</v>
      </c>
      <c r="C24" s="15">
        <v>41123</v>
      </c>
      <c r="D24" s="13">
        <f t="shared" si="0"/>
        <v>539194.79599999997</v>
      </c>
      <c r="E24" s="13">
        <v>68584.816999999995</v>
      </c>
      <c r="F24" s="13">
        <v>56703.855000000003</v>
      </c>
      <c r="G24" s="13">
        <v>287542.23200000002</v>
      </c>
      <c r="H24" s="13">
        <v>32180.767</v>
      </c>
      <c r="I24" s="13">
        <v>6000.3969999999999</v>
      </c>
      <c r="J24" s="13">
        <v>14024.137000000001</v>
      </c>
      <c r="K24" s="13">
        <v>64894.165000000001</v>
      </c>
      <c r="L24" s="13">
        <v>4913.4319999999998</v>
      </c>
      <c r="M24" s="13">
        <v>4350.9939999999997</v>
      </c>
      <c r="N24" s="4"/>
      <c r="O24" s="4"/>
      <c r="W24" s="2"/>
      <c r="Y24" s="2"/>
    </row>
    <row r="25" spans="1:25" x14ac:dyDescent="0.25">
      <c r="A25" s="15">
        <v>41110</v>
      </c>
      <c r="B25" s="15">
        <v>41124</v>
      </c>
      <c r="C25" s="15">
        <v>41137</v>
      </c>
      <c r="D25" s="13">
        <f t="shared" si="0"/>
        <v>548749.17099999997</v>
      </c>
      <c r="E25" s="13">
        <v>72010.354999999996</v>
      </c>
      <c r="F25" s="13">
        <v>59175.123</v>
      </c>
      <c r="G25" s="13">
        <v>291219.51699999999</v>
      </c>
      <c r="H25" s="13">
        <v>30509.834999999999</v>
      </c>
      <c r="I25" s="13">
        <v>6047.1530000000002</v>
      </c>
      <c r="J25" s="13">
        <v>13875.114</v>
      </c>
      <c r="K25" s="13">
        <v>66635.120999999999</v>
      </c>
      <c r="L25" s="13">
        <v>4927.5709999999999</v>
      </c>
      <c r="M25" s="13">
        <v>4349.3819999999996</v>
      </c>
      <c r="N25" s="4"/>
      <c r="O25" s="4"/>
      <c r="W25" s="2"/>
      <c r="Y25" s="2"/>
    </row>
    <row r="26" spans="1:25" x14ac:dyDescent="0.25">
      <c r="A26" s="15">
        <v>41124</v>
      </c>
      <c r="B26" s="15">
        <v>41138</v>
      </c>
      <c r="C26" s="15">
        <v>41151</v>
      </c>
      <c r="D26" s="13">
        <f t="shared" si="0"/>
        <v>541986.36999999988</v>
      </c>
      <c r="E26" s="13">
        <v>67498.983999999997</v>
      </c>
      <c r="F26" s="13">
        <v>56771.038999999997</v>
      </c>
      <c r="G26" s="13">
        <v>295247.55099999998</v>
      </c>
      <c r="H26" s="13">
        <v>29389.307000000001</v>
      </c>
      <c r="I26" s="13">
        <v>5960.0209999999997</v>
      </c>
      <c r="J26" s="13">
        <v>13770.987999999999</v>
      </c>
      <c r="K26" s="13">
        <v>63909.461000000003</v>
      </c>
      <c r="L26" s="13">
        <v>4930.8689999999997</v>
      </c>
      <c r="M26" s="13">
        <v>4508.1499999999996</v>
      </c>
      <c r="N26" s="4"/>
      <c r="O26" s="4"/>
      <c r="W26" s="2"/>
      <c r="Y26" s="2"/>
    </row>
    <row r="27" spans="1:25" x14ac:dyDescent="0.25">
      <c r="A27" s="15">
        <v>41138</v>
      </c>
      <c r="B27" s="15">
        <v>41152</v>
      </c>
      <c r="C27" s="15">
        <v>41165</v>
      </c>
      <c r="D27" s="13">
        <f t="shared" si="0"/>
        <v>560435.66700000002</v>
      </c>
      <c r="E27" s="13">
        <v>79246.841</v>
      </c>
      <c r="F27" s="13">
        <v>57207.326999999997</v>
      </c>
      <c r="G27" s="13">
        <v>300857.538</v>
      </c>
      <c r="H27" s="13">
        <v>28165.57</v>
      </c>
      <c r="I27" s="13">
        <v>5703.7939999999999</v>
      </c>
      <c r="J27" s="13">
        <v>13689.436</v>
      </c>
      <c r="K27" s="13">
        <v>66077.388999999996</v>
      </c>
      <c r="L27" s="13">
        <v>5047.7939999999999</v>
      </c>
      <c r="M27" s="13">
        <v>4439.9780000000001</v>
      </c>
      <c r="N27" s="4"/>
      <c r="O27" s="4"/>
      <c r="W27" s="2"/>
      <c r="Y27" s="2"/>
    </row>
    <row r="28" spans="1:25" x14ac:dyDescent="0.25">
      <c r="A28" s="15">
        <v>41152</v>
      </c>
      <c r="B28" s="15">
        <v>41166</v>
      </c>
      <c r="C28" s="15">
        <v>41179</v>
      </c>
      <c r="D28" s="13">
        <f t="shared" si="0"/>
        <v>559871.09200000006</v>
      </c>
      <c r="E28" s="13">
        <v>73624.494000000006</v>
      </c>
      <c r="F28" s="13">
        <v>57640.616000000002</v>
      </c>
      <c r="G28" s="13">
        <v>305118.51699999999</v>
      </c>
      <c r="H28" s="13">
        <v>27960.258000000002</v>
      </c>
      <c r="I28" s="13">
        <v>5513.7449999999999</v>
      </c>
      <c r="J28" s="13">
        <v>13600.682000000001</v>
      </c>
      <c r="K28" s="13">
        <v>66918.13</v>
      </c>
      <c r="L28" s="13">
        <v>5056.7650000000003</v>
      </c>
      <c r="M28" s="13">
        <v>4437.8850000000002</v>
      </c>
      <c r="N28" s="4"/>
      <c r="O28" s="4"/>
      <c r="W28" s="2"/>
      <c r="Y28" s="2"/>
    </row>
    <row r="29" spans="1:25" x14ac:dyDescent="0.25">
      <c r="A29" s="15">
        <v>41166</v>
      </c>
      <c r="B29" s="15">
        <v>41180</v>
      </c>
      <c r="C29" s="15">
        <v>41193</v>
      </c>
      <c r="D29" s="13">
        <f t="shared" si="0"/>
        <v>569594.37300000002</v>
      </c>
      <c r="E29" s="13">
        <v>78473.048999999999</v>
      </c>
      <c r="F29" s="13">
        <v>61745.525000000001</v>
      </c>
      <c r="G29" s="13">
        <v>307051.33299999998</v>
      </c>
      <c r="H29" s="13">
        <v>29970.79</v>
      </c>
      <c r="I29" s="13">
        <v>5597.7340000000004</v>
      </c>
      <c r="J29" s="13">
        <v>13529.177</v>
      </c>
      <c r="K29" s="13">
        <v>63980.743000000002</v>
      </c>
      <c r="L29" s="13">
        <v>4876.54</v>
      </c>
      <c r="M29" s="13">
        <v>4369.482</v>
      </c>
      <c r="N29" s="4"/>
      <c r="O29" s="4"/>
      <c r="W29" s="2"/>
      <c r="Y29" s="2"/>
    </row>
    <row r="30" spans="1:25" x14ac:dyDescent="0.25">
      <c r="A30" s="15">
        <v>41180</v>
      </c>
      <c r="B30" s="15">
        <v>41194</v>
      </c>
      <c r="C30" s="15">
        <v>41207</v>
      </c>
      <c r="D30" s="13">
        <f t="shared" si="0"/>
        <v>568057.78700000001</v>
      </c>
      <c r="E30" s="13">
        <v>78691.922999999995</v>
      </c>
      <c r="F30" s="13">
        <v>61379.875</v>
      </c>
      <c r="G30" s="13">
        <v>305166.43900000001</v>
      </c>
      <c r="H30" s="13">
        <v>31114.859</v>
      </c>
      <c r="I30" s="13">
        <v>5182.0360000000001</v>
      </c>
      <c r="J30" s="13">
        <v>13543.841</v>
      </c>
      <c r="K30" s="13">
        <v>64064.921999999999</v>
      </c>
      <c r="L30" s="13">
        <v>4698.0609999999997</v>
      </c>
      <c r="M30" s="13">
        <v>4215.8310000000001</v>
      </c>
      <c r="N30" s="4"/>
      <c r="O30" s="4"/>
      <c r="W30" s="2"/>
      <c r="Y30" s="2"/>
    </row>
    <row r="31" spans="1:25" x14ac:dyDescent="0.25">
      <c r="A31" s="15">
        <v>41194</v>
      </c>
      <c r="B31" s="15">
        <v>41208</v>
      </c>
      <c r="C31" s="15">
        <v>41221</v>
      </c>
      <c r="D31" s="13">
        <f t="shared" si="0"/>
        <v>575560.65799999994</v>
      </c>
      <c r="E31" s="13">
        <v>79398.45</v>
      </c>
      <c r="F31" s="13">
        <v>65204.983</v>
      </c>
      <c r="G31" s="13">
        <v>306182.89899999998</v>
      </c>
      <c r="H31" s="13">
        <v>31932.656999999999</v>
      </c>
      <c r="I31" s="13">
        <v>5047.2269999999999</v>
      </c>
      <c r="J31" s="13">
        <v>13421.04</v>
      </c>
      <c r="K31" s="13">
        <v>65465.321000000004</v>
      </c>
      <c r="L31" s="13">
        <v>4712.7</v>
      </c>
      <c r="M31" s="13">
        <v>4195.3810000000003</v>
      </c>
      <c r="N31" s="4"/>
      <c r="O31" s="4"/>
      <c r="W31" s="2"/>
      <c r="Y31" s="2"/>
    </row>
    <row r="32" spans="1:25" x14ac:dyDescent="0.25">
      <c r="A32" s="15">
        <v>41208</v>
      </c>
      <c r="B32" s="15">
        <v>41222</v>
      </c>
      <c r="C32" s="15">
        <v>41235</v>
      </c>
      <c r="D32" s="13">
        <f t="shared" si="0"/>
        <v>572924.80200000014</v>
      </c>
      <c r="E32" s="13">
        <v>76524.508000000002</v>
      </c>
      <c r="F32" s="13">
        <v>66127.975000000006</v>
      </c>
      <c r="G32" s="13">
        <v>307694.92700000003</v>
      </c>
      <c r="H32" s="13">
        <v>31558.607</v>
      </c>
      <c r="I32" s="13">
        <v>5121.3639999999996</v>
      </c>
      <c r="J32" s="13">
        <v>13370.852000000001</v>
      </c>
      <c r="K32" s="13">
        <v>63458.69</v>
      </c>
      <c r="L32" s="13">
        <v>4872.78</v>
      </c>
      <c r="M32" s="13">
        <v>4195.0990000000002</v>
      </c>
      <c r="N32" s="4"/>
      <c r="O32" s="4"/>
      <c r="W32" s="2"/>
      <c r="Y32" s="2"/>
    </row>
    <row r="33" spans="1:25" x14ac:dyDescent="0.25">
      <c r="A33" s="15">
        <v>41222</v>
      </c>
      <c r="B33" s="15">
        <v>41236</v>
      </c>
      <c r="C33" s="15">
        <v>41249</v>
      </c>
      <c r="D33" s="13">
        <f t="shared" si="0"/>
        <v>570789.95799999998</v>
      </c>
      <c r="E33" s="13">
        <v>71411.695999999996</v>
      </c>
      <c r="F33" s="13">
        <v>71533.111999999994</v>
      </c>
      <c r="G33" s="13">
        <v>307700.25300000003</v>
      </c>
      <c r="H33" s="13">
        <v>32055.578000000001</v>
      </c>
      <c r="I33" s="13">
        <v>5251.7139999999999</v>
      </c>
      <c r="J33" s="13">
        <v>13538.31</v>
      </c>
      <c r="K33" s="13">
        <v>60555.017999999996</v>
      </c>
      <c r="L33" s="13">
        <v>4553.9650000000001</v>
      </c>
      <c r="M33" s="13">
        <v>4190.3119999999999</v>
      </c>
      <c r="N33" s="4"/>
      <c r="O33" s="4"/>
      <c r="W33" s="2"/>
      <c r="Y33" s="2"/>
    </row>
    <row r="34" spans="1:25" x14ac:dyDescent="0.25">
      <c r="A34" s="15">
        <v>41236</v>
      </c>
      <c r="B34" s="15">
        <v>41250</v>
      </c>
      <c r="C34" s="15">
        <v>41263</v>
      </c>
      <c r="D34" s="13">
        <f t="shared" si="0"/>
        <v>581716.92800000007</v>
      </c>
      <c r="E34" s="13">
        <v>74615.960999999996</v>
      </c>
      <c r="F34" s="13">
        <v>74027.054999999993</v>
      </c>
      <c r="G34" s="13">
        <v>308547.685</v>
      </c>
      <c r="H34" s="13">
        <v>33107.807000000001</v>
      </c>
      <c r="I34" s="13">
        <v>5477.1790000000001</v>
      </c>
      <c r="J34" s="13">
        <v>13648.332</v>
      </c>
      <c r="K34" s="13">
        <v>62870.63</v>
      </c>
      <c r="L34" s="13">
        <v>5239.8760000000002</v>
      </c>
      <c r="M34" s="13">
        <v>4182.4030000000002</v>
      </c>
      <c r="N34" s="4"/>
      <c r="O34" s="4"/>
      <c r="W34" s="2"/>
      <c r="Y34" s="2"/>
    </row>
    <row r="35" spans="1:25" x14ac:dyDescent="0.25">
      <c r="A35" s="15">
        <v>41250</v>
      </c>
      <c r="B35" s="15">
        <v>41264</v>
      </c>
      <c r="C35" s="15">
        <v>41277</v>
      </c>
      <c r="D35" s="13">
        <f t="shared" si="0"/>
        <v>584909.68500000006</v>
      </c>
      <c r="E35" s="13">
        <v>70311.712</v>
      </c>
      <c r="F35" s="13">
        <v>78925.756999999998</v>
      </c>
      <c r="G35" s="13">
        <v>309068.74</v>
      </c>
      <c r="H35" s="13">
        <v>33883.659</v>
      </c>
      <c r="I35" s="13">
        <v>5793.3789999999999</v>
      </c>
      <c r="J35" s="13">
        <v>13658.772000000001</v>
      </c>
      <c r="K35" s="13">
        <v>63887.572</v>
      </c>
      <c r="L35" s="13">
        <v>5199.375</v>
      </c>
      <c r="M35" s="13">
        <v>4180.7190000000001</v>
      </c>
      <c r="N35" s="4"/>
      <c r="O35" s="4"/>
      <c r="W35" s="2"/>
      <c r="Y35" s="2"/>
    </row>
    <row r="36" spans="1:25" x14ac:dyDescent="0.25">
      <c r="A36" s="15">
        <v>41264</v>
      </c>
      <c r="B36" s="15">
        <v>41278</v>
      </c>
      <c r="C36" s="15">
        <v>41291</v>
      </c>
      <c r="D36" s="13">
        <f t="shared" si="0"/>
        <v>598888.85199999996</v>
      </c>
      <c r="E36" s="13">
        <v>79481.437999999995</v>
      </c>
      <c r="F36" s="13">
        <v>77563.722999999998</v>
      </c>
      <c r="G36" s="13">
        <v>310886.56400000001</v>
      </c>
      <c r="H36" s="13">
        <v>32871.086000000003</v>
      </c>
      <c r="I36" s="13">
        <v>6058.4350000000004</v>
      </c>
      <c r="J36" s="13">
        <v>13582.514999999999</v>
      </c>
      <c r="K36" s="13">
        <v>68816.286999999997</v>
      </c>
      <c r="L36" s="13">
        <v>5197.0209999999997</v>
      </c>
      <c r="M36" s="13">
        <v>4431.7830000000004</v>
      </c>
      <c r="N36" s="4"/>
      <c r="O36" s="4"/>
      <c r="W36" s="2"/>
      <c r="Y36" s="2"/>
    </row>
    <row r="37" spans="1:25" x14ac:dyDescent="0.25">
      <c r="A37" s="15">
        <v>41278</v>
      </c>
      <c r="B37" s="15">
        <v>41292</v>
      </c>
      <c r="C37" s="15">
        <v>41305</v>
      </c>
      <c r="D37" s="13">
        <f t="shared" si="0"/>
        <v>597174.88</v>
      </c>
      <c r="E37" s="13">
        <v>74565.67</v>
      </c>
      <c r="F37" s="13">
        <v>77310.663</v>
      </c>
      <c r="G37" s="13">
        <v>314222.24800000002</v>
      </c>
      <c r="H37" s="13">
        <v>32968.928</v>
      </c>
      <c r="I37" s="13">
        <v>7612.9129999999996</v>
      </c>
      <c r="J37" s="13">
        <v>13336.252</v>
      </c>
      <c r="K37" s="13">
        <v>67509.004000000001</v>
      </c>
      <c r="L37" s="13">
        <v>5215.55</v>
      </c>
      <c r="M37" s="13">
        <v>4433.652</v>
      </c>
      <c r="N37" s="4"/>
      <c r="O37" s="4"/>
      <c r="W37" s="2"/>
      <c r="Y37" s="2"/>
    </row>
    <row r="38" spans="1:25" x14ac:dyDescent="0.25">
      <c r="A38" s="15">
        <v>41292</v>
      </c>
      <c r="B38" s="15">
        <v>41306</v>
      </c>
      <c r="C38" s="15">
        <v>41319</v>
      </c>
      <c r="D38" s="13">
        <f t="shared" si="0"/>
        <v>595855.40599999996</v>
      </c>
      <c r="E38" s="13">
        <v>77729.09</v>
      </c>
      <c r="F38" s="13">
        <v>71722.313999999998</v>
      </c>
      <c r="G38" s="13">
        <v>314515.98599999998</v>
      </c>
      <c r="H38" s="13">
        <v>32190.535</v>
      </c>
      <c r="I38" s="13">
        <v>9913.1659999999993</v>
      </c>
      <c r="J38" s="13">
        <v>13426.074000000001</v>
      </c>
      <c r="K38" s="13">
        <v>66098.97</v>
      </c>
      <c r="L38" s="13">
        <v>5833.0429999999997</v>
      </c>
      <c r="M38" s="13">
        <v>4426.2280000000001</v>
      </c>
      <c r="N38" s="4"/>
      <c r="O38" s="4"/>
      <c r="W38" s="2"/>
      <c r="Y38" s="2"/>
    </row>
    <row r="39" spans="1:25" x14ac:dyDescent="0.25">
      <c r="A39" s="15">
        <v>41306</v>
      </c>
      <c r="B39" s="15">
        <v>41320</v>
      </c>
      <c r="C39" s="15">
        <v>41333</v>
      </c>
      <c r="D39" s="13">
        <f t="shared" si="0"/>
        <v>593043.18400000012</v>
      </c>
      <c r="E39" s="13">
        <v>78336.081000000006</v>
      </c>
      <c r="F39" s="13">
        <v>70934.717999999993</v>
      </c>
      <c r="G39" s="13">
        <v>309993.21000000002</v>
      </c>
      <c r="H39" s="13">
        <v>33486.552000000003</v>
      </c>
      <c r="I39" s="13">
        <v>12892.156999999999</v>
      </c>
      <c r="J39" s="13">
        <v>12808.814</v>
      </c>
      <c r="K39" s="13">
        <v>64791.762000000002</v>
      </c>
      <c r="L39" s="13">
        <v>5909.0320000000002</v>
      </c>
      <c r="M39" s="13">
        <v>3890.8580000000002</v>
      </c>
      <c r="N39" s="4"/>
      <c r="O39" s="4"/>
      <c r="W39" s="2"/>
      <c r="Y39" s="2"/>
    </row>
    <row r="40" spans="1:25" x14ac:dyDescent="0.25">
      <c r="A40" s="15">
        <v>41320</v>
      </c>
      <c r="B40" s="15">
        <v>41334</v>
      </c>
      <c r="C40" s="15">
        <v>41347</v>
      </c>
      <c r="D40" s="13">
        <f t="shared" si="0"/>
        <v>603250.19099999988</v>
      </c>
      <c r="E40" s="13">
        <v>83118.554000000004</v>
      </c>
      <c r="F40" s="13">
        <v>70754.671000000002</v>
      </c>
      <c r="G40" s="13">
        <v>308863.71999999997</v>
      </c>
      <c r="H40" s="13">
        <v>34421.042999999998</v>
      </c>
      <c r="I40" s="13">
        <v>14707.216</v>
      </c>
      <c r="J40" s="13">
        <v>12988.495999999999</v>
      </c>
      <c r="K40" s="13">
        <v>67475.179999999993</v>
      </c>
      <c r="L40" s="13">
        <v>6215.6459999999997</v>
      </c>
      <c r="M40" s="13">
        <v>4705.665</v>
      </c>
      <c r="N40" s="4"/>
      <c r="O40" s="4"/>
      <c r="W40" s="2"/>
      <c r="Y40" s="2"/>
    </row>
    <row r="41" spans="1:25" x14ac:dyDescent="0.25">
      <c r="A41" s="15">
        <v>41334</v>
      </c>
      <c r="B41" s="15">
        <v>41348</v>
      </c>
      <c r="C41" s="15">
        <v>41361</v>
      </c>
      <c r="D41" s="13">
        <f t="shared" si="0"/>
        <v>607306.36900000006</v>
      </c>
      <c r="E41" s="13">
        <v>80558.205000000002</v>
      </c>
      <c r="F41" s="13">
        <v>73845.324999999997</v>
      </c>
      <c r="G41" s="13">
        <v>308638.47899999999</v>
      </c>
      <c r="H41" s="13">
        <v>35358.737000000001</v>
      </c>
      <c r="I41" s="13">
        <v>16162.347</v>
      </c>
      <c r="J41" s="13">
        <v>12897.397000000001</v>
      </c>
      <c r="K41" s="13">
        <v>68913.077000000005</v>
      </c>
      <c r="L41" s="13">
        <v>6268.8549999999996</v>
      </c>
      <c r="M41" s="13">
        <v>4663.9470000000001</v>
      </c>
      <c r="N41" s="4"/>
      <c r="O41" s="4"/>
      <c r="W41" s="2"/>
      <c r="Y41" s="2"/>
    </row>
    <row r="42" spans="1:25" x14ac:dyDescent="0.25">
      <c r="A42" s="15">
        <v>41348</v>
      </c>
      <c r="B42" s="15">
        <v>41362</v>
      </c>
      <c r="C42" s="15">
        <v>41375</v>
      </c>
      <c r="D42" s="13">
        <f t="shared" si="0"/>
        <v>617699.98599999992</v>
      </c>
      <c r="E42" s="13">
        <v>85511.364000000001</v>
      </c>
      <c r="F42" s="13">
        <v>74547.593999999997</v>
      </c>
      <c r="G42" s="13">
        <v>308819.13</v>
      </c>
      <c r="H42" s="13">
        <v>36085.186000000002</v>
      </c>
      <c r="I42" s="13">
        <v>18056.829000000002</v>
      </c>
      <c r="J42" s="13">
        <v>12888.62</v>
      </c>
      <c r="K42" s="13">
        <v>68757.081000000006</v>
      </c>
      <c r="L42" s="13">
        <v>6607.8670000000002</v>
      </c>
      <c r="M42" s="13">
        <v>6426.3149999999996</v>
      </c>
      <c r="N42" s="4"/>
      <c r="O42" s="4"/>
      <c r="W42" s="2"/>
      <c r="Y42" s="2"/>
    </row>
    <row r="43" spans="1:25" x14ac:dyDescent="0.25">
      <c r="A43" s="15">
        <v>41362</v>
      </c>
      <c r="B43" s="15">
        <v>41376</v>
      </c>
      <c r="C43" s="15">
        <v>41389</v>
      </c>
      <c r="D43" s="13">
        <f t="shared" si="0"/>
        <v>619383.58100000012</v>
      </c>
      <c r="E43" s="13">
        <v>85923.96</v>
      </c>
      <c r="F43" s="13">
        <v>73519.498000000007</v>
      </c>
      <c r="G43" s="13">
        <v>307770.701</v>
      </c>
      <c r="H43" s="13">
        <v>35169.410000000003</v>
      </c>
      <c r="I43" s="13">
        <v>20717.101999999999</v>
      </c>
      <c r="J43" s="13">
        <v>12892.37</v>
      </c>
      <c r="K43" s="13">
        <v>70003.209000000003</v>
      </c>
      <c r="L43" s="13">
        <v>6441.3879999999999</v>
      </c>
      <c r="M43" s="13">
        <v>6945.9430000000002</v>
      </c>
      <c r="N43" s="4"/>
      <c r="O43" s="4"/>
      <c r="W43" s="2"/>
      <c r="Y43" s="2"/>
    </row>
    <row r="44" spans="1:25" x14ac:dyDescent="0.25">
      <c r="A44" s="15">
        <v>41376</v>
      </c>
      <c r="B44" s="15">
        <v>41390</v>
      </c>
      <c r="C44" s="15">
        <v>41403</v>
      </c>
      <c r="D44" s="13">
        <f t="shared" si="0"/>
        <v>615410.42500000005</v>
      </c>
      <c r="E44" s="13">
        <v>84335.778999999995</v>
      </c>
      <c r="F44" s="13">
        <v>74238.245999999999</v>
      </c>
      <c r="G44" s="13">
        <v>305557.04200000002</v>
      </c>
      <c r="H44" s="13">
        <v>35652.743000000002</v>
      </c>
      <c r="I44" s="13">
        <v>21426.186000000002</v>
      </c>
      <c r="J44" s="13">
        <v>12799.484</v>
      </c>
      <c r="K44" s="13">
        <v>67674.06</v>
      </c>
      <c r="L44" s="13">
        <v>6642.98</v>
      </c>
      <c r="M44" s="13">
        <v>7083.9049999999997</v>
      </c>
      <c r="N44" s="4"/>
      <c r="O44" s="4"/>
      <c r="W44" s="2"/>
      <c r="Y44" s="2"/>
    </row>
    <row r="45" spans="1:25" x14ac:dyDescent="0.25">
      <c r="A45" s="15">
        <v>41390</v>
      </c>
      <c r="B45" s="15">
        <v>41404</v>
      </c>
      <c r="C45" s="15">
        <v>41417</v>
      </c>
      <c r="D45" s="13">
        <f t="shared" si="0"/>
        <v>623951.4169999999</v>
      </c>
      <c r="E45" s="13">
        <v>89052.471000000005</v>
      </c>
      <c r="F45" s="13">
        <v>76033.678</v>
      </c>
      <c r="G45" s="13">
        <v>303247.76799999998</v>
      </c>
      <c r="H45" s="13">
        <v>36607.500999999997</v>
      </c>
      <c r="I45" s="13">
        <v>23000.134999999998</v>
      </c>
      <c r="J45" s="13">
        <v>12670.008</v>
      </c>
      <c r="K45" s="13">
        <v>69689.976999999999</v>
      </c>
      <c r="L45" s="13">
        <v>6567.36</v>
      </c>
      <c r="M45" s="13">
        <v>7082.5190000000002</v>
      </c>
      <c r="N45" s="4"/>
      <c r="O45" s="4"/>
      <c r="W45" s="2"/>
      <c r="Y45" s="2"/>
    </row>
    <row r="46" spans="1:25" x14ac:dyDescent="0.25">
      <c r="A46" s="15">
        <v>41404</v>
      </c>
      <c r="B46" s="15">
        <v>41418</v>
      </c>
      <c r="C46" s="15">
        <v>41431</v>
      </c>
      <c r="D46" s="13">
        <f t="shared" si="0"/>
        <v>625726.77300000004</v>
      </c>
      <c r="E46" s="13">
        <v>83268.168999999994</v>
      </c>
      <c r="F46" s="13">
        <v>82356.069000000003</v>
      </c>
      <c r="G46" s="13">
        <v>303474.66899999999</v>
      </c>
      <c r="H46" s="13">
        <v>37244.565000000002</v>
      </c>
      <c r="I46" s="13">
        <v>24278.472000000002</v>
      </c>
      <c r="J46" s="13">
        <v>12812.205</v>
      </c>
      <c r="K46" s="13">
        <v>68629.877999999997</v>
      </c>
      <c r="L46" s="13">
        <v>6582.741</v>
      </c>
      <c r="M46" s="13">
        <v>7080.0050000000001</v>
      </c>
      <c r="N46" s="4"/>
      <c r="O46" s="4"/>
      <c r="W46" s="2"/>
      <c r="Y46" s="2"/>
    </row>
    <row r="47" spans="1:25" x14ac:dyDescent="0.25">
      <c r="A47" s="15">
        <v>41418</v>
      </c>
      <c r="B47" s="15">
        <v>41432</v>
      </c>
      <c r="C47" s="15">
        <v>41445</v>
      </c>
      <c r="D47" s="13">
        <f t="shared" si="0"/>
        <v>634034.62199999986</v>
      </c>
      <c r="E47" s="13">
        <v>86099.432000000001</v>
      </c>
      <c r="F47" s="13">
        <v>80854.179000000004</v>
      </c>
      <c r="G47" s="13">
        <v>304541.59700000001</v>
      </c>
      <c r="H47" s="13">
        <v>38701.951000000001</v>
      </c>
      <c r="I47" s="13">
        <v>25972.511999999999</v>
      </c>
      <c r="J47" s="13">
        <v>13146.477000000001</v>
      </c>
      <c r="K47" s="13">
        <v>69577.622000000003</v>
      </c>
      <c r="L47" s="13">
        <v>7428.8670000000002</v>
      </c>
      <c r="M47" s="13">
        <v>7711.9849999999997</v>
      </c>
      <c r="N47" s="4"/>
      <c r="O47" s="4"/>
      <c r="W47" s="2"/>
      <c r="Y47" s="2"/>
    </row>
    <row r="48" spans="1:25" x14ac:dyDescent="0.25">
      <c r="A48" s="15">
        <v>41432</v>
      </c>
      <c r="B48" s="15">
        <v>41446</v>
      </c>
      <c r="C48" s="15">
        <v>41459</v>
      </c>
      <c r="D48" s="13">
        <f t="shared" si="0"/>
        <v>638873.91500000004</v>
      </c>
      <c r="E48" s="13">
        <v>85462.032000000007</v>
      </c>
      <c r="F48" s="13">
        <v>87208.285000000003</v>
      </c>
      <c r="G48" s="13">
        <v>302957.61099999998</v>
      </c>
      <c r="H48" s="13">
        <v>38368.080000000002</v>
      </c>
      <c r="I48" s="13">
        <v>27224.095000000001</v>
      </c>
      <c r="J48" s="13">
        <v>13060.594999999999</v>
      </c>
      <c r="K48" s="13">
        <v>69206.073999999993</v>
      </c>
      <c r="L48" s="13">
        <v>7228.902</v>
      </c>
      <c r="M48" s="13">
        <v>8158.241</v>
      </c>
      <c r="N48" s="4"/>
      <c r="O48" s="4"/>
      <c r="W48" s="2"/>
      <c r="Y48" s="2"/>
    </row>
    <row r="49" spans="1:25" x14ac:dyDescent="0.25">
      <c r="A49" s="15">
        <v>41446</v>
      </c>
      <c r="B49" s="15">
        <v>41460</v>
      </c>
      <c r="C49" s="15">
        <v>41473</v>
      </c>
      <c r="D49" s="13">
        <f t="shared" si="0"/>
        <v>649801.78499999992</v>
      </c>
      <c r="E49" s="13">
        <v>93904.521999999997</v>
      </c>
      <c r="F49" s="13">
        <v>87254.611999999994</v>
      </c>
      <c r="G49" s="13">
        <v>304106.11900000001</v>
      </c>
      <c r="H49" s="13">
        <v>37967.173000000003</v>
      </c>
      <c r="I49" s="13">
        <v>27342.944</v>
      </c>
      <c r="J49" s="13">
        <v>13051.846</v>
      </c>
      <c r="K49" s="13">
        <v>71124.357999999993</v>
      </c>
      <c r="L49" s="13">
        <v>6925.4719999999998</v>
      </c>
      <c r="M49" s="13">
        <v>8124.7389999999996</v>
      </c>
      <c r="N49" s="4"/>
      <c r="O49" s="4"/>
      <c r="W49" s="2"/>
      <c r="Y49" s="2"/>
    </row>
    <row r="50" spans="1:25" x14ac:dyDescent="0.25">
      <c r="A50" s="15">
        <v>41460</v>
      </c>
      <c r="B50" s="15">
        <v>41474</v>
      </c>
      <c r="C50" s="15">
        <v>41487</v>
      </c>
      <c r="D50" s="13">
        <f t="shared" si="0"/>
        <v>646294.26899999997</v>
      </c>
      <c r="E50" s="13">
        <v>89239.282000000007</v>
      </c>
      <c r="F50" s="13">
        <v>85835.832999999999</v>
      </c>
      <c r="G50" s="13">
        <v>311062.70500000002</v>
      </c>
      <c r="H50" s="13">
        <v>36094.053999999996</v>
      </c>
      <c r="I50" s="13">
        <v>26799.672999999999</v>
      </c>
      <c r="J50" s="13">
        <v>12978.663</v>
      </c>
      <c r="K50" s="13">
        <v>69162.505999999994</v>
      </c>
      <c r="L50" s="13">
        <v>7004.0529999999999</v>
      </c>
      <c r="M50" s="13">
        <v>8117.5</v>
      </c>
      <c r="N50" s="4"/>
      <c r="O50" s="4"/>
      <c r="W50" s="2"/>
      <c r="Y50" s="2"/>
    </row>
    <row r="51" spans="1:25" x14ac:dyDescent="0.25">
      <c r="A51" s="15">
        <v>41474</v>
      </c>
      <c r="B51" s="15">
        <v>41488</v>
      </c>
      <c r="C51" s="15">
        <v>41501</v>
      </c>
      <c r="D51" s="13">
        <f t="shared" si="0"/>
        <v>650470.89900000021</v>
      </c>
      <c r="E51" s="13">
        <v>94025.974000000002</v>
      </c>
      <c r="F51" s="13">
        <v>83378.165999999997</v>
      </c>
      <c r="G51" s="13">
        <v>317441.92599999998</v>
      </c>
      <c r="H51" s="13">
        <v>34402.985999999997</v>
      </c>
      <c r="I51" s="13">
        <v>25103.005000000001</v>
      </c>
      <c r="J51" s="13">
        <v>12646.812</v>
      </c>
      <c r="K51" s="13">
        <v>68383.608999999997</v>
      </c>
      <c r="L51" s="13">
        <v>6972.8980000000001</v>
      </c>
      <c r="M51" s="13">
        <v>8115.5230000000001</v>
      </c>
      <c r="N51" s="4"/>
      <c r="O51" s="4"/>
      <c r="W51" s="2"/>
      <c r="Y51" s="2"/>
    </row>
    <row r="52" spans="1:25" x14ac:dyDescent="0.25">
      <c r="A52" s="15">
        <v>41488</v>
      </c>
      <c r="B52" s="15">
        <v>41502</v>
      </c>
      <c r="C52" s="15">
        <v>41515</v>
      </c>
      <c r="D52" s="13">
        <f t="shared" si="0"/>
        <v>650170.03499999992</v>
      </c>
      <c r="E52" s="13">
        <v>95701.442999999999</v>
      </c>
      <c r="F52" s="13">
        <v>81343.929000000004</v>
      </c>
      <c r="G52" s="13">
        <v>318723.00300000003</v>
      </c>
      <c r="H52" s="13">
        <v>32524.168000000001</v>
      </c>
      <c r="I52" s="13">
        <v>24767.834999999999</v>
      </c>
      <c r="J52" s="13">
        <v>12588.669</v>
      </c>
      <c r="K52" s="13">
        <v>69601.034</v>
      </c>
      <c r="L52" s="13">
        <v>6961.7079999999996</v>
      </c>
      <c r="M52" s="13">
        <v>7958.2460000000001</v>
      </c>
      <c r="N52" s="4"/>
      <c r="O52" s="4"/>
      <c r="W52" s="2"/>
      <c r="Y52" s="2"/>
    </row>
    <row r="53" spans="1:25" x14ac:dyDescent="0.25">
      <c r="A53" s="15">
        <v>41502</v>
      </c>
      <c r="B53" s="15">
        <v>41519</v>
      </c>
      <c r="C53" s="15">
        <v>41529</v>
      </c>
      <c r="D53" s="13">
        <f t="shared" si="0"/>
        <v>655087.87799999979</v>
      </c>
      <c r="E53" s="13">
        <v>99054.948000000004</v>
      </c>
      <c r="F53" s="13">
        <v>84060.774000000005</v>
      </c>
      <c r="G53" s="13">
        <v>316517.06199999998</v>
      </c>
      <c r="H53" s="13">
        <v>32049.095000000001</v>
      </c>
      <c r="I53" s="13">
        <v>24896.504000000001</v>
      </c>
      <c r="J53" s="13">
        <v>12466.303</v>
      </c>
      <c r="K53" s="13">
        <v>70788.827999999994</v>
      </c>
      <c r="L53" s="13">
        <v>7317.7250000000004</v>
      </c>
      <c r="M53" s="13">
        <v>7936.6390000000001</v>
      </c>
      <c r="N53" s="4"/>
      <c r="O53" s="4"/>
      <c r="W53" s="2"/>
      <c r="Y53" s="2"/>
    </row>
    <row r="54" spans="1:25" x14ac:dyDescent="0.25">
      <c r="A54" s="15">
        <v>41519</v>
      </c>
      <c r="B54" s="15">
        <v>41530</v>
      </c>
      <c r="C54" s="15">
        <v>41543</v>
      </c>
      <c r="D54" s="13">
        <f t="shared" si="0"/>
        <v>649317.43200000003</v>
      </c>
      <c r="E54" s="13">
        <v>97637.884000000005</v>
      </c>
      <c r="F54" s="13">
        <v>82142.426000000007</v>
      </c>
      <c r="G54" s="13">
        <v>320928.78700000001</v>
      </c>
      <c r="H54" s="13">
        <v>29697.397000000001</v>
      </c>
      <c r="I54" s="13">
        <v>23660.155999999999</v>
      </c>
      <c r="J54" s="13">
        <v>12127.384</v>
      </c>
      <c r="K54" s="13">
        <v>67883.044999999998</v>
      </c>
      <c r="L54" s="13">
        <v>7343.2889999999998</v>
      </c>
      <c r="M54" s="13">
        <v>7897.0640000000003</v>
      </c>
      <c r="N54" s="4"/>
      <c r="O54" s="4"/>
      <c r="W54" s="2"/>
      <c r="Y54" s="2"/>
    </row>
    <row r="55" spans="1:25" x14ac:dyDescent="0.25">
      <c r="A55" s="15">
        <v>41530</v>
      </c>
      <c r="B55" s="15">
        <v>41544</v>
      </c>
      <c r="C55" s="15">
        <v>41557</v>
      </c>
      <c r="D55" s="13">
        <f t="shared" si="0"/>
        <v>661205.53300000005</v>
      </c>
      <c r="E55" s="13">
        <v>100674.50199999999</v>
      </c>
      <c r="F55" s="13">
        <v>84885.394</v>
      </c>
      <c r="G55" s="13">
        <v>328595.30300000001</v>
      </c>
      <c r="H55" s="13">
        <v>28096.828000000001</v>
      </c>
      <c r="I55" s="13">
        <v>21857.548999999999</v>
      </c>
      <c r="J55" s="13">
        <v>12043.550999999999</v>
      </c>
      <c r="K55" s="13">
        <v>69864.236000000004</v>
      </c>
      <c r="L55" s="13">
        <v>7307.4319999999998</v>
      </c>
      <c r="M55" s="13">
        <v>7880.7380000000003</v>
      </c>
      <c r="N55" s="4"/>
      <c r="O55" s="4"/>
      <c r="W55" s="2"/>
      <c r="Y55" s="2"/>
    </row>
    <row r="56" spans="1:25" x14ac:dyDescent="0.25">
      <c r="A56" s="15">
        <v>41544</v>
      </c>
      <c r="B56" s="15">
        <v>41558</v>
      </c>
      <c r="C56" s="15">
        <v>41571</v>
      </c>
      <c r="D56" s="13">
        <f t="shared" si="0"/>
        <v>669961.53600000008</v>
      </c>
      <c r="E56" s="13">
        <v>107575.32399999999</v>
      </c>
      <c r="F56" s="13">
        <v>79616.074999999997</v>
      </c>
      <c r="G56" s="13">
        <v>335965.10600000003</v>
      </c>
      <c r="H56" s="13">
        <v>28801.057000000001</v>
      </c>
      <c r="I56" s="13">
        <v>20701.647000000001</v>
      </c>
      <c r="J56" s="13">
        <v>11928.567999999999</v>
      </c>
      <c r="K56" s="13">
        <v>70301.641000000003</v>
      </c>
      <c r="L56" s="13">
        <v>7206.4740000000002</v>
      </c>
      <c r="M56" s="13">
        <v>7865.6440000000002</v>
      </c>
      <c r="N56" s="4"/>
      <c r="O56" s="4"/>
      <c r="W56" s="2"/>
      <c r="Y56" s="2"/>
    </row>
    <row r="57" spans="1:25" x14ac:dyDescent="0.25">
      <c r="A57" s="15">
        <v>41558</v>
      </c>
      <c r="B57" s="15">
        <v>41572</v>
      </c>
      <c r="C57" s="15">
        <v>41585</v>
      </c>
      <c r="D57" s="13">
        <f t="shared" si="0"/>
        <v>675360.11399999994</v>
      </c>
      <c r="E57" s="13">
        <v>107368.85799999999</v>
      </c>
      <c r="F57" s="13">
        <v>77303.09</v>
      </c>
      <c r="G57" s="13">
        <v>339008.17599999998</v>
      </c>
      <c r="H57" s="13">
        <v>29564.633000000002</v>
      </c>
      <c r="I57" s="13">
        <v>19635.231</v>
      </c>
      <c r="J57" s="13">
        <v>11913.848</v>
      </c>
      <c r="K57" s="13">
        <v>75420.782999999996</v>
      </c>
      <c r="L57" s="13">
        <v>7290.86</v>
      </c>
      <c r="M57" s="13">
        <v>7854.6350000000002</v>
      </c>
      <c r="N57" s="4"/>
      <c r="O57" s="4"/>
      <c r="W57" s="2"/>
      <c r="Y57" s="2"/>
    </row>
    <row r="58" spans="1:25" x14ac:dyDescent="0.25">
      <c r="A58" s="15">
        <v>41572</v>
      </c>
      <c r="B58" s="15">
        <v>41586</v>
      </c>
      <c r="C58" s="15">
        <v>41599</v>
      </c>
      <c r="D58" s="13">
        <f t="shared" si="0"/>
        <v>667560.16599999997</v>
      </c>
      <c r="E58" s="13">
        <v>99485.163</v>
      </c>
      <c r="F58" s="13">
        <v>83838.75</v>
      </c>
      <c r="G58" s="13">
        <v>335755.06199999998</v>
      </c>
      <c r="H58" s="13">
        <v>29545.975999999999</v>
      </c>
      <c r="I58" s="13">
        <v>19449.314999999999</v>
      </c>
      <c r="J58" s="13">
        <v>11768.718999999999</v>
      </c>
      <c r="K58" s="13">
        <v>72575.505000000005</v>
      </c>
      <c r="L58" s="13">
        <v>7287.4780000000001</v>
      </c>
      <c r="M58" s="13">
        <v>7854.1980000000003</v>
      </c>
      <c r="N58" s="4"/>
      <c r="O58" s="4"/>
      <c r="W58" s="2"/>
      <c r="Y58" s="2"/>
    </row>
    <row r="59" spans="1:25" x14ac:dyDescent="0.25">
      <c r="A59" s="15">
        <v>41586</v>
      </c>
      <c r="B59" s="15">
        <v>41600</v>
      </c>
      <c r="C59" s="15">
        <v>41613</v>
      </c>
      <c r="D59" s="13">
        <f t="shared" si="0"/>
        <v>665246.75100000005</v>
      </c>
      <c r="E59" s="13">
        <v>94329.293999999994</v>
      </c>
      <c r="F59" s="13">
        <v>88971.914000000004</v>
      </c>
      <c r="G59" s="13">
        <v>338148.18199999997</v>
      </c>
      <c r="H59" s="13">
        <v>29261.155999999999</v>
      </c>
      <c r="I59" s="13">
        <v>18460.526999999998</v>
      </c>
      <c r="J59" s="13">
        <v>11647.598</v>
      </c>
      <c r="K59" s="13">
        <v>69340.065000000002</v>
      </c>
      <c r="L59" s="13">
        <v>7246.0219999999999</v>
      </c>
      <c r="M59" s="13">
        <v>7841.9930000000004</v>
      </c>
      <c r="N59" s="4"/>
      <c r="O59" s="4"/>
      <c r="W59" s="2"/>
      <c r="Y59" s="2"/>
    </row>
    <row r="60" spans="1:25" x14ac:dyDescent="0.25">
      <c r="A60" s="15">
        <v>41600</v>
      </c>
      <c r="B60" s="15">
        <v>41614</v>
      </c>
      <c r="C60" s="15">
        <v>41627</v>
      </c>
      <c r="D60" s="13">
        <f t="shared" si="0"/>
        <v>666341.27899999998</v>
      </c>
      <c r="E60" s="13">
        <v>97300.4</v>
      </c>
      <c r="F60" s="13">
        <v>80099.933000000005</v>
      </c>
      <c r="G60" s="13">
        <v>344093.99599999998</v>
      </c>
      <c r="H60" s="13">
        <v>28192.651000000002</v>
      </c>
      <c r="I60" s="13">
        <v>18072.460999999999</v>
      </c>
      <c r="J60" s="13">
        <v>11766.15</v>
      </c>
      <c r="K60" s="13">
        <v>71716.664999999994</v>
      </c>
      <c r="L60" s="13">
        <v>7262.0140000000001</v>
      </c>
      <c r="M60" s="13">
        <v>7837.009</v>
      </c>
      <c r="N60" s="4"/>
      <c r="O60" s="4"/>
      <c r="W60" s="2"/>
      <c r="Y60" s="2"/>
    </row>
    <row r="61" spans="1:25" x14ac:dyDescent="0.25">
      <c r="A61" s="16">
        <v>41614</v>
      </c>
      <c r="B61" s="15">
        <v>41628</v>
      </c>
      <c r="C61" s="15">
        <v>41641</v>
      </c>
      <c r="D61" s="13">
        <f t="shared" si="0"/>
        <v>664154.32300000009</v>
      </c>
      <c r="E61" s="13">
        <v>92846.73</v>
      </c>
      <c r="F61" s="13">
        <v>86680.457999999999</v>
      </c>
      <c r="G61" s="13">
        <v>341023.20400000003</v>
      </c>
      <c r="H61" s="13">
        <v>28979.953000000001</v>
      </c>
      <c r="I61" s="13">
        <v>17340.853999999999</v>
      </c>
      <c r="J61" s="13">
        <v>11646.013000000001</v>
      </c>
      <c r="K61" s="13">
        <v>69590.767999999996</v>
      </c>
      <c r="L61" s="13">
        <v>7902.5910000000003</v>
      </c>
      <c r="M61" s="13">
        <v>8143.7520000000004</v>
      </c>
      <c r="N61" s="4"/>
      <c r="O61" s="4"/>
      <c r="W61" s="2"/>
      <c r="Y61" s="2"/>
    </row>
    <row r="62" spans="1:25" x14ac:dyDescent="0.25">
      <c r="A62" s="15">
        <v>41628</v>
      </c>
      <c r="B62" s="15">
        <v>41642</v>
      </c>
      <c r="C62" s="15">
        <v>41655</v>
      </c>
      <c r="D62" s="13">
        <f t="shared" si="0"/>
        <v>674569.06199999992</v>
      </c>
      <c r="E62" s="13">
        <v>102148.539</v>
      </c>
      <c r="F62" s="13">
        <v>87348.542000000001</v>
      </c>
      <c r="G62" s="13">
        <v>339968.777</v>
      </c>
      <c r="H62" s="13">
        <v>27219.722000000002</v>
      </c>
      <c r="I62" s="13">
        <v>18158.268</v>
      </c>
      <c r="J62" s="13">
        <v>11672.608</v>
      </c>
      <c r="K62" s="13">
        <v>71286.687999999995</v>
      </c>
      <c r="L62" s="13">
        <v>8185.6639999999998</v>
      </c>
      <c r="M62" s="13">
        <v>8580.2540000000008</v>
      </c>
      <c r="N62" s="4"/>
      <c r="O62" s="4"/>
      <c r="W62" s="2"/>
      <c r="Y62" s="2"/>
    </row>
    <row r="63" spans="1:25" x14ac:dyDescent="0.25">
      <c r="A63" s="15">
        <v>41642</v>
      </c>
      <c r="B63" s="15">
        <v>41656</v>
      </c>
      <c r="C63" s="15">
        <v>41669</v>
      </c>
      <c r="D63" s="13">
        <f t="shared" si="0"/>
        <v>682347.7969999999</v>
      </c>
      <c r="E63" s="13">
        <v>99695.380999999994</v>
      </c>
      <c r="F63" s="13">
        <v>92082.600999999995</v>
      </c>
      <c r="G63" s="13">
        <v>348239.98100000003</v>
      </c>
      <c r="H63" s="13">
        <v>25509.928</v>
      </c>
      <c r="I63" s="13">
        <v>17551.833999999999</v>
      </c>
      <c r="J63" s="13">
        <v>11465.062</v>
      </c>
      <c r="K63" s="13">
        <v>70833.047999999995</v>
      </c>
      <c r="L63" s="13">
        <v>8152.7150000000001</v>
      </c>
      <c r="M63" s="13">
        <v>8817.2469999999994</v>
      </c>
      <c r="N63" s="4"/>
      <c r="O63" s="4"/>
      <c r="W63" s="2"/>
      <c r="Y63" s="2"/>
    </row>
    <row r="64" spans="1:25" x14ac:dyDescent="0.25">
      <c r="A64" s="16">
        <v>41656</v>
      </c>
      <c r="B64" s="15">
        <v>41670</v>
      </c>
      <c r="C64" s="15">
        <v>41683</v>
      </c>
      <c r="D64" s="13">
        <f t="shared" si="0"/>
        <v>671252.41</v>
      </c>
      <c r="E64" s="13">
        <v>103028.43700000001</v>
      </c>
      <c r="F64" s="13">
        <v>88968.948999999993</v>
      </c>
      <c r="G64" s="13">
        <v>350902.03200000001</v>
      </c>
      <c r="H64" s="13">
        <v>24963.254000000001</v>
      </c>
      <c r="I64" s="13">
        <v>17256.562999999998</v>
      </c>
      <c r="J64" s="13">
        <v>10952.388000000001</v>
      </c>
      <c r="K64" s="13">
        <v>58439.582000000002</v>
      </c>
      <c r="L64" s="13">
        <v>8124.598</v>
      </c>
      <c r="M64" s="13">
        <v>8616.607</v>
      </c>
      <c r="N64" s="4"/>
      <c r="O64" s="4"/>
      <c r="P64" s="4"/>
      <c r="W64" s="2"/>
      <c r="Y64" s="2"/>
    </row>
    <row r="65" spans="1:25" x14ac:dyDescent="0.25">
      <c r="A65" s="15">
        <v>41670</v>
      </c>
      <c r="B65" s="15">
        <v>41684</v>
      </c>
      <c r="C65" s="15">
        <v>41697</v>
      </c>
      <c r="D65" s="13">
        <f t="shared" si="0"/>
        <v>664871.647</v>
      </c>
      <c r="E65" s="13">
        <v>104244.617</v>
      </c>
      <c r="F65" s="13">
        <v>84368.407000000007</v>
      </c>
      <c r="G65" s="13">
        <v>347972.63799999998</v>
      </c>
      <c r="H65" s="13">
        <v>24279.726999999999</v>
      </c>
      <c r="I65" s="13">
        <v>16573.955999999998</v>
      </c>
      <c r="J65" s="13">
        <v>10644.366</v>
      </c>
      <c r="K65" s="13">
        <v>59994.938999999998</v>
      </c>
      <c r="L65" s="13">
        <v>8163.7889999999998</v>
      </c>
      <c r="M65" s="13">
        <v>8629.2080000000005</v>
      </c>
      <c r="N65" s="4"/>
      <c r="O65" s="4"/>
      <c r="P65" s="4"/>
      <c r="W65" s="2"/>
      <c r="Y65" s="2"/>
    </row>
    <row r="66" spans="1:25" x14ac:dyDescent="0.25">
      <c r="A66" s="15">
        <v>41684</v>
      </c>
      <c r="B66" s="15">
        <v>41698</v>
      </c>
      <c r="C66" s="15">
        <v>41711</v>
      </c>
      <c r="D66" s="13">
        <f t="shared" si="0"/>
        <v>665984.59899999993</v>
      </c>
      <c r="E66" s="13">
        <v>104891.311</v>
      </c>
      <c r="F66" s="13">
        <v>81787.436000000002</v>
      </c>
      <c r="G66" s="13">
        <v>349668.4</v>
      </c>
      <c r="H66" s="13">
        <v>24758.272000000001</v>
      </c>
      <c r="I66" s="13">
        <v>16248.617</v>
      </c>
      <c r="J66" s="13">
        <v>10385.793</v>
      </c>
      <c r="K66" s="13">
        <v>60891.300999999999</v>
      </c>
      <c r="L66" s="13">
        <v>8752.39</v>
      </c>
      <c r="M66" s="13">
        <v>8601.0789999999997</v>
      </c>
      <c r="N66" s="4"/>
      <c r="O66" s="4"/>
      <c r="P66" s="4"/>
      <c r="W66" s="2"/>
      <c r="Y66" s="2"/>
    </row>
    <row r="67" spans="1:25" x14ac:dyDescent="0.25">
      <c r="A67" s="15">
        <v>41698</v>
      </c>
      <c r="B67" s="15">
        <v>41712</v>
      </c>
      <c r="C67" s="15">
        <v>41725</v>
      </c>
      <c r="D67" s="13">
        <f t="shared" ref="D67:D90" si="1">+SUM(E67:Q67)</f>
        <v>658681.18800000008</v>
      </c>
      <c r="E67" s="13">
        <v>101078.35799999999</v>
      </c>
      <c r="F67" s="13">
        <v>82825.115000000005</v>
      </c>
      <c r="G67" s="13">
        <v>347640.28700000001</v>
      </c>
      <c r="H67" s="13">
        <v>24158.716</v>
      </c>
      <c r="I67" s="13">
        <v>15796.353999999999</v>
      </c>
      <c r="J67" s="13">
        <v>9808.8080000000009</v>
      </c>
      <c r="K67" s="13">
        <v>59622.625999999997</v>
      </c>
      <c r="L67" s="13">
        <v>8800.8250000000007</v>
      </c>
      <c r="M67" s="13">
        <v>8950.0990000000002</v>
      </c>
      <c r="N67" s="4"/>
      <c r="O67" s="4"/>
      <c r="W67" s="2"/>
      <c r="Y67" s="2"/>
    </row>
    <row r="68" spans="1:25" x14ac:dyDescent="0.25">
      <c r="A68" s="15">
        <v>41712</v>
      </c>
      <c r="B68" s="15">
        <v>41726</v>
      </c>
      <c r="C68" s="15">
        <v>41739</v>
      </c>
      <c r="D68" s="13">
        <f t="shared" si="1"/>
        <v>668573.83699999994</v>
      </c>
      <c r="E68" s="13">
        <v>105920.361</v>
      </c>
      <c r="F68" s="13">
        <v>85443.650999999998</v>
      </c>
      <c r="G68" s="13">
        <v>349779.533</v>
      </c>
      <c r="H68" s="13">
        <v>23521.85</v>
      </c>
      <c r="I68" s="13">
        <v>15836.782999999999</v>
      </c>
      <c r="J68" s="13">
        <v>9557.3950000000004</v>
      </c>
      <c r="K68" s="13">
        <v>60831.338000000003</v>
      </c>
      <c r="L68" s="13">
        <v>8747.0640000000003</v>
      </c>
      <c r="M68" s="13">
        <v>8935.8619999999992</v>
      </c>
      <c r="N68" s="4"/>
      <c r="O68" s="4"/>
      <c r="W68" s="2"/>
      <c r="Y68" s="2"/>
    </row>
    <row r="69" spans="1:25" x14ac:dyDescent="0.25">
      <c r="A69" s="15">
        <v>41726</v>
      </c>
      <c r="B69" s="15">
        <v>41740</v>
      </c>
      <c r="C69" s="15">
        <v>41753</v>
      </c>
      <c r="D69" s="13">
        <f t="shared" si="1"/>
        <v>656861.14699999988</v>
      </c>
      <c r="E69" s="13">
        <v>101435.409</v>
      </c>
      <c r="F69" s="13">
        <v>76126.861000000004</v>
      </c>
      <c r="G69" s="13">
        <v>353182.217</v>
      </c>
      <c r="H69" s="13">
        <v>22641.685000000001</v>
      </c>
      <c r="I69" s="13">
        <v>16250.563</v>
      </c>
      <c r="J69" s="13">
        <v>9217.0830000000005</v>
      </c>
      <c r="K69" s="13">
        <v>59792.144</v>
      </c>
      <c r="L69" s="13">
        <v>9221.8130000000001</v>
      </c>
      <c r="M69" s="13">
        <v>8993.3719999999994</v>
      </c>
      <c r="N69" s="4"/>
      <c r="O69" s="4"/>
      <c r="W69" s="2"/>
      <c r="Y69" s="2"/>
    </row>
    <row r="70" spans="1:25" x14ac:dyDescent="0.25">
      <c r="A70" s="15">
        <v>41740</v>
      </c>
      <c r="B70" s="15">
        <v>41754</v>
      </c>
      <c r="C70" s="15">
        <v>41767</v>
      </c>
      <c r="D70" s="13">
        <f t="shared" si="1"/>
        <v>661267.17200000002</v>
      </c>
      <c r="E70" s="13">
        <v>102266.99400000001</v>
      </c>
      <c r="F70" s="13">
        <v>75613.724000000002</v>
      </c>
      <c r="G70" s="13">
        <v>356998.49200000003</v>
      </c>
      <c r="H70" s="13">
        <v>23036.554</v>
      </c>
      <c r="I70" s="13">
        <v>16164.689</v>
      </c>
      <c r="J70" s="13">
        <v>9102.2139999999999</v>
      </c>
      <c r="K70" s="13">
        <v>59689.165999999997</v>
      </c>
      <c r="L70" s="13">
        <v>9341.1620000000003</v>
      </c>
      <c r="M70" s="13">
        <v>9054.1769999999997</v>
      </c>
      <c r="N70" s="4"/>
      <c r="O70" s="4"/>
      <c r="W70" s="2"/>
      <c r="Y70" s="2"/>
    </row>
    <row r="71" spans="1:25" x14ac:dyDescent="0.25">
      <c r="A71" s="15">
        <v>41754</v>
      </c>
      <c r="B71" s="15">
        <v>41768</v>
      </c>
      <c r="C71" s="15">
        <v>41781</v>
      </c>
      <c r="D71" s="13">
        <f t="shared" si="1"/>
        <v>660484.14400000009</v>
      </c>
      <c r="E71" s="13">
        <v>101585.16800000001</v>
      </c>
      <c r="F71" s="13">
        <v>79365.270999999993</v>
      </c>
      <c r="G71" s="13">
        <v>351344.54700000002</v>
      </c>
      <c r="H71" s="13">
        <v>24112.04</v>
      </c>
      <c r="I71" s="13">
        <v>16413.817999999999</v>
      </c>
      <c r="J71" s="13">
        <v>9025.7749999999996</v>
      </c>
      <c r="K71" s="13">
        <v>60173.159</v>
      </c>
      <c r="L71" s="13">
        <v>9351.6640000000007</v>
      </c>
      <c r="M71" s="13">
        <v>9112.7019999999993</v>
      </c>
      <c r="N71" s="4"/>
      <c r="O71" s="4"/>
      <c r="W71" s="2"/>
      <c r="Y71" s="2"/>
    </row>
    <row r="72" spans="1:25" x14ac:dyDescent="0.25">
      <c r="A72" s="15">
        <v>41768</v>
      </c>
      <c r="B72" s="15">
        <v>41782</v>
      </c>
      <c r="C72" s="15">
        <v>41795</v>
      </c>
      <c r="D72" s="13">
        <f t="shared" si="1"/>
        <v>660617.72600000026</v>
      </c>
      <c r="E72" s="13">
        <v>94721.027000000002</v>
      </c>
      <c r="F72" s="13">
        <v>82798.846000000005</v>
      </c>
      <c r="G72" s="13">
        <v>351359.83199999999</v>
      </c>
      <c r="H72" s="13">
        <v>25529.481</v>
      </c>
      <c r="I72" s="13">
        <v>16997.407999999999</v>
      </c>
      <c r="J72" s="13">
        <v>9257.9959999999992</v>
      </c>
      <c r="K72" s="13">
        <v>61755.578999999998</v>
      </c>
      <c r="L72" s="13">
        <v>8980.5229999999992</v>
      </c>
      <c r="M72" s="13">
        <v>9217.0339999999997</v>
      </c>
      <c r="N72" s="4"/>
      <c r="O72" s="4"/>
      <c r="W72" s="2"/>
      <c r="Y72" s="2"/>
    </row>
    <row r="73" spans="1:25" x14ac:dyDescent="0.25">
      <c r="A73" s="15">
        <v>41782</v>
      </c>
      <c r="B73" s="15">
        <v>41796</v>
      </c>
      <c r="C73" s="15">
        <v>41809</v>
      </c>
      <c r="D73" s="13">
        <f t="shared" si="1"/>
        <v>662613.69100000011</v>
      </c>
      <c r="E73" s="13">
        <v>101041.677</v>
      </c>
      <c r="F73" s="13">
        <v>79411.097999999998</v>
      </c>
      <c r="G73" s="13">
        <v>348155.35499999998</v>
      </c>
      <c r="H73" s="13">
        <v>26316.059000000001</v>
      </c>
      <c r="I73" s="13">
        <v>17217.77</v>
      </c>
      <c r="J73" s="13">
        <v>9423.2090000000007</v>
      </c>
      <c r="K73" s="13">
        <v>62352.383999999998</v>
      </c>
      <c r="L73" s="13">
        <v>9454.8979999999992</v>
      </c>
      <c r="M73" s="13">
        <v>9241.241</v>
      </c>
      <c r="N73" s="4"/>
      <c r="O73" s="4"/>
      <c r="W73" s="2"/>
      <c r="Y73" s="2"/>
    </row>
    <row r="74" spans="1:25" x14ac:dyDescent="0.25">
      <c r="A74" s="15">
        <v>41796</v>
      </c>
      <c r="B74" s="15">
        <v>41810</v>
      </c>
      <c r="C74" s="15">
        <v>41823</v>
      </c>
      <c r="D74" s="13">
        <f t="shared" si="1"/>
        <v>664796.20599999977</v>
      </c>
      <c r="E74" s="13">
        <v>96379.448000000004</v>
      </c>
      <c r="F74" s="13">
        <v>84163.849000000002</v>
      </c>
      <c r="G74" s="13">
        <v>349800.29800000001</v>
      </c>
      <c r="H74" s="13">
        <v>27884.33</v>
      </c>
      <c r="I74" s="13">
        <v>17549.778999999999</v>
      </c>
      <c r="J74" s="13">
        <v>9563.7939999999999</v>
      </c>
      <c r="K74" s="13">
        <v>60889.553</v>
      </c>
      <c r="L74" s="13">
        <v>9308.4670000000006</v>
      </c>
      <c r="M74" s="13">
        <v>9256.6880000000001</v>
      </c>
      <c r="N74" s="4"/>
      <c r="O74" s="4"/>
      <c r="W74" s="2"/>
      <c r="Y74" s="2"/>
    </row>
    <row r="75" spans="1:25" x14ac:dyDescent="0.25">
      <c r="A75" s="15">
        <v>41810</v>
      </c>
      <c r="B75" s="15">
        <v>41824</v>
      </c>
      <c r="C75" s="15">
        <v>41837</v>
      </c>
      <c r="D75" s="13">
        <f t="shared" si="1"/>
        <v>679854.31799999997</v>
      </c>
      <c r="E75" s="13">
        <v>104307.58</v>
      </c>
      <c r="F75" s="13">
        <v>82806.294999999998</v>
      </c>
      <c r="G75" s="13">
        <v>353329.21399999998</v>
      </c>
      <c r="H75" s="13">
        <v>30053.846000000001</v>
      </c>
      <c r="I75" s="13">
        <v>18345.355</v>
      </c>
      <c r="J75" s="13">
        <v>9657.0490000000009</v>
      </c>
      <c r="K75" s="13">
        <v>62354.616000000002</v>
      </c>
      <c r="L75" s="13">
        <v>9553.5529999999999</v>
      </c>
      <c r="M75" s="13">
        <v>9446.81</v>
      </c>
      <c r="N75" s="4"/>
      <c r="O75" s="4"/>
      <c r="W75" s="2"/>
      <c r="Y75" s="2"/>
    </row>
    <row r="76" spans="1:25" x14ac:dyDescent="0.25">
      <c r="A76" s="15">
        <v>41824</v>
      </c>
      <c r="B76" s="15">
        <v>41838</v>
      </c>
      <c r="C76" s="15">
        <v>41851</v>
      </c>
      <c r="D76" s="13">
        <f t="shared" si="1"/>
        <v>690356.66000000015</v>
      </c>
      <c r="E76" s="13">
        <v>102144.481</v>
      </c>
      <c r="F76" s="13">
        <v>87991.703999999998</v>
      </c>
      <c r="G76" s="13">
        <v>357443.35100000002</v>
      </c>
      <c r="H76" s="13">
        <v>32604.861000000001</v>
      </c>
      <c r="I76" s="13">
        <v>18213.455999999998</v>
      </c>
      <c r="J76" s="13">
        <v>9532.0959999999995</v>
      </c>
      <c r="K76" s="13">
        <v>63098.362999999998</v>
      </c>
      <c r="L76" s="13">
        <v>9895.5139999999992</v>
      </c>
      <c r="M76" s="13">
        <v>9432.8340000000007</v>
      </c>
      <c r="N76" s="4"/>
      <c r="O76" s="4"/>
      <c r="W76" s="2"/>
      <c r="Y76" s="2"/>
    </row>
    <row r="77" spans="1:25" x14ac:dyDescent="0.25">
      <c r="A77" s="15">
        <v>41838</v>
      </c>
      <c r="B77" s="15">
        <v>41852</v>
      </c>
      <c r="C77" s="15">
        <v>41865</v>
      </c>
      <c r="D77" s="13">
        <f t="shared" si="1"/>
        <v>695992.41799999995</v>
      </c>
      <c r="E77" s="13">
        <v>109562.817</v>
      </c>
      <c r="F77" s="13">
        <v>88899.876000000004</v>
      </c>
      <c r="G77" s="13">
        <v>355358.89899999998</v>
      </c>
      <c r="H77" s="13">
        <v>32893.817000000003</v>
      </c>
      <c r="I77" s="13">
        <v>18317.064999999999</v>
      </c>
      <c r="J77" s="13">
        <v>9528.6650000000009</v>
      </c>
      <c r="K77" s="13">
        <v>61727.885000000002</v>
      </c>
      <c r="L77" s="13">
        <v>10070.977000000001</v>
      </c>
      <c r="M77" s="13">
        <v>9632.4169999999995</v>
      </c>
      <c r="N77" s="4"/>
      <c r="O77" s="4"/>
      <c r="W77" s="2"/>
      <c r="Y77" s="2"/>
    </row>
    <row r="78" spans="1:25" x14ac:dyDescent="0.25">
      <c r="A78" s="15">
        <v>41852</v>
      </c>
      <c r="B78" s="15">
        <v>41866</v>
      </c>
      <c r="C78" s="15">
        <v>41879</v>
      </c>
      <c r="D78" s="13">
        <f t="shared" si="1"/>
        <v>711204.74600000004</v>
      </c>
      <c r="E78" s="13">
        <v>122495.011</v>
      </c>
      <c r="F78" s="13">
        <v>91420.72</v>
      </c>
      <c r="G78" s="13">
        <v>355787.76400000002</v>
      </c>
      <c r="H78" s="13">
        <v>32755.506000000001</v>
      </c>
      <c r="I78" s="13">
        <v>18531.39</v>
      </c>
      <c r="J78" s="13">
        <v>9490.64</v>
      </c>
      <c r="K78" s="13">
        <v>60818.173000000003</v>
      </c>
      <c r="L78" s="13">
        <v>10241.319</v>
      </c>
      <c r="M78" s="13">
        <v>9664.223</v>
      </c>
      <c r="N78" s="4"/>
      <c r="O78" s="4"/>
      <c r="W78" s="2"/>
      <c r="Y78" s="2"/>
    </row>
    <row r="79" spans="1:25" x14ac:dyDescent="0.25">
      <c r="A79" s="15">
        <v>41866</v>
      </c>
      <c r="B79" s="15">
        <v>41880</v>
      </c>
      <c r="C79" s="15">
        <v>41893</v>
      </c>
      <c r="D79" s="13">
        <f t="shared" si="1"/>
        <v>699096.51000000013</v>
      </c>
      <c r="E79" s="13">
        <v>115958.20299999999</v>
      </c>
      <c r="F79" s="13">
        <v>90360.578999999998</v>
      </c>
      <c r="G79" s="13">
        <v>351992.23300000001</v>
      </c>
      <c r="H79" s="13">
        <v>31984.907999999999</v>
      </c>
      <c r="I79" s="13">
        <v>19283.5</v>
      </c>
      <c r="J79" s="13">
        <v>9412.375</v>
      </c>
      <c r="K79" s="13">
        <v>60171.64</v>
      </c>
      <c r="L79" s="13">
        <v>10285.603999999999</v>
      </c>
      <c r="M79" s="13">
        <v>9647.4680000000008</v>
      </c>
      <c r="N79" s="4"/>
      <c r="O79" s="4"/>
      <c r="W79" s="2"/>
      <c r="Y79" s="2"/>
    </row>
    <row r="80" spans="1:25" x14ac:dyDescent="0.25">
      <c r="A80" s="15">
        <v>41880</v>
      </c>
      <c r="B80" s="15">
        <v>41894</v>
      </c>
      <c r="C80" s="15">
        <v>41907</v>
      </c>
      <c r="D80" s="13">
        <f t="shared" si="1"/>
        <v>693543.12300000002</v>
      </c>
      <c r="E80" s="13">
        <v>110493.355</v>
      </c>
      <c r="F80" s="13">
        <v>87109.501999999993</v>
      </c>
      <c r="G80" s="13">
        <v>352208.87099999998</v>
      </c>
      <c r="H80" s="13">
        <v>32531.888999999999</v>
      </c>
      <c r="I80" s="13">
        <v>19403.272000000001</v>
      </c>
      <c r="J80" s="13">
        <v>9382.598</v>
      </c>
      <c r="K80" s="13">
        <v>62138.752999999997</v>
      </c>
      <c r="L80" s="13">
        <v>10611.304</v>
      </c>
      <c r="M80" s="13">
        <v>9663.5789999999997</v>
      </c>
      <c r="N80" s="4"/>
      <c r="O80" s="4"/>
      <c r="W80" s="2"/>
      <c r="Y80" s="2"/>
    </row>
    <row r="81" spans="1:25" x14ac:dyDescent="0.25">
      <c r="A81" s="15">
        <v>41894</v>
      </c>
      <c r="B81" s="15">
        <v>41908</v>
      </c>
      <c r="C81" s="15">
        <v>41921</v>
      </c>
      <c r="D81" s="13">
        <f t="shared" si="1"/>
        <v>707739.18</v>
      </c>
      <c r="E81" s="13">
        <v>113626.173</v>
      </c>
      <c r="F81" s="13">
        <v>93626.161999999997</v>
      </c>
      <c r="G81" s="13">
        <v>357008.80900000001</v>
      </c>
      <c r="H81" s="13">
        <v>31619.593000000001</v>
      </c>
      <c r="I81" s="13">
        <v>19098.559000000001</v>
      </c>
      <c r="J81" s="13">
        <v>9545.1149999999998</v>
      </c>
      <c r="K81" s="13">
        <v>62298.646999999997</v>
      </c>
      <c r="L81" s="13">
        <v>11259.251</v>
      </c>
      <c r="M81" s="13">
        <v>9656.8709999999992</v>
      </c>
      <c r="N81" s="4"/>
      <c r="O81" s="4"/>
      <c r="W81" s="2"/>
      <c r="Y81" s="2"/>
    </row>
    <row r="82" spans="1:25" x14ac:dyDescent="0.25">
      <c r="A82" s="15">
        <v>41908</v>
      </c>
      <c r="B82" s="15">
        <v>41922</v>
      </c>
      <c r="C82" s="15">
        <v>41935</v>
      </c>
      <c r="D82" s="13">
        <f t="shared" si="1"/>
        <v>718703.95299999998</v>
      </c>
      <c r="E82" s="13">
        <v>120921.367</v>
      </c>
      <c r="F82" s="13">
        <v>95200.517999999996</v>
      </c>
      <c r="G82" s="13">
        <v>359935.78200000001</v>
      </c>
      <c r="H82" s="13">
        <v>30140.959999999999</v>
      </c>
      <c r="I82" s="13">
        <v>18300.638999999999</v>
      </c>
      <c r="J82" s="13">
        <v>9519.3439999999991</v>
      </c>
      <c r="K82" s="13">
        <v>63751.728999999999</v>
      </c>
      <c r="L82" s="13">
        <v>11279.94</v>
      </c>
      <c r="M82" s="13">
        <v>9653.6740000000009</v>
      </c>
      <c r="N82" s="4"/>
      <c r="O82" s="4"/>
      <c r="W82" s="2"/>
      <c r="Y82" s="2"/>
    </row>
    <row r="83" spans="1:25" x14ac:dyDescent="0.25">
      <c r="A83" s="15">
        <v>41922</v>
      </c>
      <c r="B83" s="15">
        <v>41936</v>
      </c>
      <c r="C83" s="15">
        <v>41949</v>
      </c>
      <c r="D83" s="13">
        <f t="shared" si="1"/>
        <v>710299.451</v>
      </c>
      <c r="E83" s="13">
        <v>108008.03</v>
      </c>
      <c r="F83" s="13">
        <v>95863.332999999999</v>
      </c>
      <c r="G83" s="13">
        <v>364298.32299999997</v>
      </c>
      <c r="H83" s="13">
        <v>29151.606</v>
      </c>
      <c r="I83" s="13">
        <v>18199.683000000001</v>
      </c>
      <c r="J83" s="13">
        <v>9494.857</v>
      </c>
      <c r="K83" s="13">
        <v>64170.476000000002</v>
      </c>
      <c r="L83" s="13">
        <v>11566.045</v>
      </c>
      <c r="M83" s="13">
        <v>9547.098</v>
      </c>
      <c r="N83" s="4"/>
      <c r="O83" s="4"/>
      <c r="W83" s="2"/>
      <c r="Y83" s="2"/>
    </row>
    <row r="84" spans="1:25" x14ac:dyDescent="0.25">
      <c r="A84" s="15">
        <v>41936</v>
      </c>
      <c r="B84" s="15">
        <v>41950</v>
      </c>
      <c r="C84" s="15">
        <v>41963</v>
      </c>
      <c r="D84" s="13">
        <f t="shared" si="1"/>
        <v>705294.03700000001</v>
      </c>
      <c r="E84" s="13">
        <v>110795.986</v>
      </c>
      <c r="F84" s="13">
        <v>86350.941000000006</v>
      </c>
      <c r="G84" s="13">
        <v>363997.49900000001</v>
      </c>
      <c r="H84" s="13">
        <v>29613.239000000001</v>
      </c>
      <c r="I84" s="13">
        <v>18233.36</v>
      </c>
      <c r="J84" s="13">
        <v>9529.009</v>
      </c>
      <c r="K84" s="13">
        <v>65171.953999999998</v>
      </c>
      <c r="L84" s="13">
        <v>12049.322</v>
      </c>
      <c r="M84" s="13">
        <v>9552.7270000000008</v>
      </c>
      <c r="N84" s="4"/>
      <c r="O84" s="4"/>
      <c r="W84" s="2"/>
      <c r="Y84" s="2"/>
    </row>
    <row r="85" spans="1:25" x14ac:dyDescent="0.25">
      <c r="A85" s="15">
        <v>41950</v>
      </c>
      <c r="B85" s="15">
        <v>41964</v>
      </c>
      <c r="C85" s="15">
        <v>41977</v>
      </c>
      <c r="D85" s="13">
        <f t="shared" si="1"/>
        <v>701442.43500000006</v>
      </c>
      <c r="E85" s="13">
        <v>101632.098</v>
      </c>
      <c r="F85" s="13">
        <v>94466.04</v>
      </c>
      <c r="G85" s="13">
        <v>360543.522</v>
      </c>
      <c r="H85" s="13">
        <v>28745.312000000002</v>
      </c>
      <c r="I85" s="13">
        <v>18696.026999999998</v>
      </c>
      <c r="J85" s="13">
        <v>9495.518</v>
      </c>
      <c r="K85" s="13">
        <v>65991.944000000003</v>
      </c>
      <c r="L85" s="13">
        <v>12324.069</v>
      </c>
      <c r="M85" s="13">
        <v>9547.9050000000007</v>
      </c>
      <c r="N85" s="4"/>
      <c r="O85" s="4"/>
      <c r="W85" s="2"/>
      <c r="Y85" s="2"/>
    </row>
    <row r="86" spans="1:25" x14ac:dyDescent="0.25">
      <c r="A86" s="15">
        <v>41964</v>
      </c>
      <c r="B86" s="15">
        <v>41978</v>
      </c>
      <c r="C86" s="15">
        <v>41991</v>
      </c>
      <c r="D86" s="13">
        <f t="shared" si="1"/>
        <v>704429.97</v>
      </c>
      <c r="E86" s="13">
        <v>107583.482</v>
      </c>
      <c r="F86" s="13">
        <v>93587.803</v>
      </c>
      <c r="G86" s="13">
        <v>359352.67099999997</v>
      </c>
      <c r="H86" s="13">
        <v>28959.363000000001</v>
      </c>
      <c r="I86" s="13">
        <v>17939.440999999999</v>
      </c>
      <c r="J86" s="13">
        <v>9501.9920000000002</v>
      </c>
      <c r="K86" s="13">
        <v>65667.978000000003</v>
      </c>
      <c r="L86" s="13">
        <v>12252.152</v>
      </c>
      <c r="M86" s="13">
        <v>9585.0879999999997</v>
      </c>
      <c r="N86" s="4"/>
      <c r="O86" s="4"/>
      <c r="W86" s="2"/>
      <c r="Y86" s="2"/>
    </row>
    <row r="87" spans="1:25" x14ac:dyDescent="0.25">
      <c r="A87" s="15">
        <v>41978</v>
      </c>
      <c r="B87" s="15">
        <v>41992</v>
      </c>
      <c r="C87" s="15">
        <v>42005</v>
      </c>
      <c r="D87" s="13">
        <f t="shared" si="1"/>
        <v>720269.97400000005</v>
      </c>
      <c r="E87" s="13">
        <v>104414.06</v>
      </c>
      <c r="F87" s="13">
        <v>97308.054999999993</v>
      </c>
      <c r="G87" s="13">
        <v>371620.45400000003</v>
      </c>
      <c r="H87" s="13">
        <v>29574.856</v>
      </c>
      <c r="I87" s="13">
        <v>18047.403999999999</v>
      </c>
      <c r="J87" s="13">
        <v>9721.4779999999992</v>
      </c>
      <c r="K87" s="13">
        <v>67024.331000000006</v>
      </c>
      <c r="L87" s="13">
        <v>12588.23</v>
      </c>
      <c r="M87" s="13">
        <v>9971.1059999999998</v>
      </c>
      <c r="N87" s="4"/>
      <c r="O87" s="4"/>
      <c r="W87" s="2"/>
      <c r="Y87" s="2"/>
    </row>
    <row r="88" spans="1:25" x14ac:dyDescent="0.25">
      <c r="A88" s="15">
        <v>41992</v>
      </c>
      <c r="B88" s="15">
        <v>42006</v>
      </c>
      <c r="C88" s="15">
        <v>42019</v>
      </c>
      <c r="D88" s="13">
        <f t="shared" si="1"/>
        <v>745218.22499999998</v>
      </c>
      <c r="E88" s="13">
        <v>117820.48299999999</v>
      </c>
      <c r="F88" s="13">
        <v>98881.755000000005</v>
      </c>
      <c r="G88" s="13">
        <v>380842.06699999998</v>
      </c>
      <c r="H88" s="13">
        <v>28779.986000000001</v>
      </c>
      <c r="I88" s="13">
        <v>18757.685000000001</v>
      </c>
      <c r="J88" s="13">
        <v>9814.99</v>
      </c>
      <c r="K88" s="13">
        <v>67545.634000000005</v>
      </c>
      <c r="L88" s="13">
        <v>12724.648999999999</v>
      </c>
      <c r="M88" s="13">
        <v>10050.976000000001</v>
      </c>
      <c r="N88" s="4"/>
      <c r="O88" s="4"/>
      <c r="W88" s="2"/>
      <c r="Y88" s="2"/>
    </row>
    <row r="89" spans="1:25" x14ac:dyDescent="0.25">
      <c r="A89" s="15">
        <v>42006</v>
      </c>
      <c r="B89" s="15">
        <v>42020</v>
      </c>
      <c r="C89" s="15">
        <v>42033</v>
      </c>
      <c r="D89" s="13">
        <f t="shared" si="1"/>
        <v>751126.33299999975</v>
      </c>
      <c r="E89" s="13">
        <v>115888.30100000001</v>
      </c>
      <c r="F89" s="13">
        <v>101195.323</v>
      </c>
      <c r="G89" s="13">
        <v>386883.26899999997</v>
      </c>
      <c r="H89" s="13">
        <v>28560.578000000001</v>
      </c>
      <c r="I89" s="13">
        <v>18437.024000000001</v>
      </c>
      <c r="J89" s="13">
        <v>9982.1219999999994</v>
      </c>
      <c r="K89" s="13">
        <v>66892.62</v>
      </c>
      <c r="L89" s="13">
        <v>13168.168</v>
      </c>
      <c r="M89" s="13">
        <v>10118.928</v>
      </c>
      <c r="N89" s="4"/>
      <c r="O89" s="4"/>
      <c r="W89" s="2"/>
      <c r="Y89" s="2"/>
    </row>
    <row r="90" spans="1:25" x14ac:dyDescent="0.25">
      <c r="A90" s="15">
        <v>42020</v>
      </c>
      <c r="B90" s="15">
        <v>42034</v>
      </c>
      <c r="C90" s="15">
        <v>42047</v>
      </c>
      <c r="D90" s="13">
        <f t="shared" si="1"/>
        <v>754610.09200000006</v>
      </c>
      <c r="E90" s="13">
        <v>119840.011</v>
      </c>
      <c r="F90" s="13">
        <v>101152.872</v>
      </c>
      <c r="G90" s="13">
        <v>385158.96600000001</v>
      </c>
      <c r="H90" s="13">
        <v>28903.758999999998</v>
      </c>
      <c r="I90" s="13">
        <v>18648.767</v>
      </c>
      <c r="J90" s="13">
        <v>10232.668</v>
      </c>
      <c r="K90" s="13">
        <v>67789.27</v>
      </c>
      <c r="L90" s="13">
        <v>12920.697</v>
      </c>
      <c r="M90" s="13">
        <v>9963.0820000000003</v>
      </c>
      <c r="N90" s="4"/>
      <c r="O90" s="4"/>
      <c r="W90" s="2"/>
      <c r="Y90" s="2"/>
    </row>
    <row r="91" spans="1:25" x14ac:dyDescent="0.25">
      <c r="A91" s="17">
        <v>42034</v>
      </c>
      <c r="B91" s="17">
        <v>42048</v>
      </c>
      <c r="C91" s="17">
        <v>42061</v>
      </c>
      <c r="D91" s="18">
        <f t="shared" ref="D91" si="2">+SUM(E91:Q91)</f>
        <v>756380.93700000003</v>
      </c>
      <c r="E91" s="18">
        <v>116305.565</v>
      </c>
      <c r="F91" s="18">
        <v>103293.348</v>
      </c>
      <c r="G91" s="18">
        <v>385727.66</v>
      </c>
      <c r="H91" s="18">
        <v>28365.091</v>
      </c>
      <c r="I91" s="18">
        <v>19250.481</v>
      </c>
      <c r="J91" s="18">
        <v>10301.132</v>
      </c>
      <c r="K91" s="18">
        <v>69724.432000000001</v>
      </c>
      <c r="L91" s="18">
        <v>13214.039000000001</v>
      </c>
      <c r="M91" s="18">
        <v>10199.189</v>
      </c>
      <c r="N91" s="4"/>
      <c r="O91" s="4"/>
      <c r="W91" s="2"/>
      <c r="Y91" s="2"/>
    </row>
    <row r="92" spans="1:25" x14ac:dyDescent="0.25">
      <c r="A92" s="5"/>
      <c r="B92" s="5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4"/>
      <c r="O92" s="4"/>
      <c r="W92" s="2"/>
      <c r="Y92" s="2"/>
    </row>
    <row r="93" spans="1:25" s="2" customFormat="1" ht="60" x14ac:dyDescent="0.25">
      <c r="A93" s="34" t="s">
        <v>9</v>
      </c>
      <c r="B93" s="35" t="s">
        <v>40</v>
      </c>
      <c r="C93" s="35" t="s">
        <v>41</v>
      </c>
      <c r="D93" s="36" t="s">
        <v>6</v>
      </c>
      <c r="E93" s="36" t="s">
        <v>0</v>
      </c>
      <c r="F93" s="36" t="s">
        <v>2</v>
      </c>
      <c r="G93" s="36" t="s">
        <v>3</v>
      </c>
      <c r="H93" s="36" t="s">
        <v>4</v>
      </c>
      <c r="I93" s="36" t="s">
        <v>1</v>
      </c>
      <c r="J93" s="36" t="s">
        <v>5</v>
      </c>
      <c r="K93" s="36" t="s">
        <v>7</v>
      </c>
      <c r="L93" s="36" t="s">
        <v>28</v>
      </c>
      <c r="M93" s="36" t="s">
        <v>8</v>
      </c>
      <c r="N93" s="36" t="s">
        <v>11</v>
      </c>
      <c r="O93" s="37" t="s">
        <v>12</v>
      </c>
    </row>
    <row r="94" spans="1:25" x14ac:dyDescent="0.25">
      <c r="A94" s="16">
        <v>42048</v>
      </c>
      <c r="B94" s="15">
        <v>42062</v>
      </c>
      <c r="C94" s="15">
        <v>42075</v>
      </c>
      <c r="D94" s="12">
        <f t="shared" ref="D94:D118" si="3">+SUM(E94:Q94)</f>
        <v>766683.0560000001</v>
      </c>
      <c r="E94" s="12">
        <v>119794.455</v>
      </c>
      <c r="F94" s="12">
        <v>110949.644</v>
      </c>
      <c r="G94" s="12">
        <v>388186.77500000002</v>
      </c>
      <c r="H94" s="12">
        <v>29012.698</v>
      </c>
      <c r="I94" s="12">
        <v>18020.251</v>
      </c>
      <c r="J94" s="12">
        <v>10132.540000000001</v>
      </c>
      <c r="K94" s="12">
        <v>67711.566999999995</v>
      </c>
      <c r="L94" s="12">
        <v>10115.894</v>
      </c>
      <c r="M94" s="12">
        <v>2770.8130000000001</v>
      </c>
      <c r="N94" s="12">
        <v>5098.2910000000002</v>
      </c>
      <c r="O94" s="12">
        <v>4890.1279999999997</v>
      </c>
      <c r="W94" s="2"/>
      <c r="Y94" s="2"/>
    </row>
    <row r="95" spans="1:25" x14ac:dyDescent="0.25">
      <c r="A95" s="15">
        <v>42062</v>
      </c>
      <c r="B95" s="15">
        <v>42076</v>
      </c>
      <c r="C95" s="15">
        <v>42089</v>
      </c>
      <c r="D95" s="13">
        <f t="shared" si="3"/>
        <v>763056.16800000006</v>
      </c>
      <c r="E95" s="13">
        <v>128700.643</v>
      </c>
      <c r="F95" s="13">
        <v>102557.257</v>
      </c>
      <c r="G95" s="13">
        <v>384481.99200000003</v>
      </c>
      <c r="H95" s="13">
        <v>26742.044999999998</v>
      </c>
      <c r="I95" s="13">
        <v>22482.877</v>
      </c>
      <c r="J95" s="13">
        <v>10041.253000000001</v>
      </c>
      <c r="K95" s="13">
        <v>65163.082999999999</v>
      </c>
      <c r="L95" s="13">
        <v>10114.947</v>
      </c>
      <c r="M95" s="13">
        <v>2770.8130000000001</v>
      </c>
      <c r="N95" s="13">
        <v>5121.3379999999997</v>
      </c>
      <c r="O95" s="13">
        <v>4879.92</v>
      </c>
      <c r="W95" s="2"/>
      <c r="Y95" s="2"/>
    </row>
    <row r="96" spans="1:25" x14ac:dyDescent="0.25">
      <c r="A96" s="15">
        <v>42076</v>
      </c>
      <c r="B96" s="15">
        <v>42090</v>
      </c>
      <c r="C96" s="15">
        <v>42103</v>
      </c>
      <c r="D96" s="13">
        <f t="shared" si="3"/>
        <v>766332.78599999996</v>
      </c>
      <c r="E96" s="13">
        <v>123712.598</v>
      </c>
      <c r="F96" s="13">
        <v>109174.655</v>
      </c>
      <c r="G96" s="13">
        <v>385904.35700000002</v>
      </c>
      <c r="H96" s="13">
        <v>24947.657999999999</v>
      </c>
      <c r="I96" s="13">
        <v>22442.118999999999</v>
      </c>
      <c r="J96" s="13">
        <v>10201.15</v>
      </c>
      <c r="K96" s="13">
        <v>67445.349000000002</v>
      </c>
      <c r="L96" s="13">
        <v>9721.7990000000009</v>
      </c>
      <c r="M96" s="13">
        <v>2820.8130000000001</v>
      </c>
      <c r="N96" s="13">
        <v>5125.5339999999997</v>
      </c>
      <c r="O96" s="13">
        <v>4836.7539999999999</v>
      </c>
      <c r="W96" s="2"/>
      <c r="Y96" s="2"/>
    </row>
    <row r="97" spans="1:25" x14ac:dyDescent="0.25">
      <c r="A97" s="15">
        <v>42090</v>
      </c>
      <c r="B97" s="15">
        <v>42104</v>
      </c>
      <c r="C97" s="15">
        <v>42117</v>
      </c>
      <c r="D97" s="13">
        <f t="shared" si="3"/>
        <v>764003.2379999999</v>
      </c>
      <c r="E97" s="13">
        <v>123418.397</v>
      </c>
      <c r="F97" s="13">
        <v>106071.848</v>
      </c>
      <c r="G97" s="13">
        <v>388630.12</v>
      </c>
      <c r="H97" s="13">
        <v>22482.449000000001</v>
      </c>
      <c r="I97" s="13">
        <v>22140.013999999999</v>
      </c>
      <c r="J97" s="13">
        <v>10202.725</v>
      </c>
      <c r="K97" s="13">
        <v>68609.964000000007</v>
      </c>
      <c r="L97" s="13">
        <v>9746.6080000000002</v>
      </c>
      <c r="M97" s="13">
        <v>2753.7689999999998</v>
      </c>
      <c r="N97" s="13">
        <v>5145.7879999999996</v>
      </c>
      <c r="O97" s="13">
        <v>4801.5559999999996</v>
      </c>
      <c r="W97" s="2"/>
      <c r="Y97" s="2"/>
    </row>
    <row r="98" spans="1:25" x14ac:dyDescent="0.25">
      <c r="A98" s="15">
        <v>42104</v>
      </c>
      <c r="B98" s="15">
        <v>42118</v>
      </c>
      <c r="C98" s="15">
        <v>42131</v>
      </c>
      <c r="D98" s="13">
        <f t="shared" si="3"/>
        <v>766695.5140000002</v>
      </c>
      <c r="E98" s="13">
        <v>119813.00199999999</v>
      </c>
      <c r="F98" s="13">
        <v>103397.462</v>
      </c>
      <c r="G98" s="13">
        <v>397409.75199999998</v>
      </c>
      <c r="H98" s="13">
        <v>20509.312999999998</v>
      </c>
      <c r="I98" s="13">
        <v>22508.773000000001</v>
      </c>
      <c r="J98" s="13">
        <v>10243.98</v>
      </c>
      <c r="K98" s="13">
        <v>70904.494000000006</v>
      </c>
      <c r="L98" s="13">
        <v>9557.3040000000001</v>
      </c>
      <c r="M98" s="13">
        <v>2847.9960000000001</v>
      </c>
      <c r="N98" s="13">
        <v>4856.2849999999999</v>
      </c>
      <c r="O98" s="13">
        <v>4647.1530000000002</v>
      </c>
      <c r="W98" s="2"/>
      <c r="Y98" s="2"/>
    </row>
    <row r="99" spans="1:25" x14ac:dyDescent="0.25">
      <c r="A99" s="15">
        <v>42118</v>
      </c>
      <c r="B99" s="15">
        <v>42132</v>
      </c>
      <c r="C99" s="15">
        <v>42145</v>
      </c>
      <c r="D99" s="13">
        <f t="shared" si="3"/>
        <v>768955.23699999985</v>
      </c>
      <c r="E99" s="13">
        <v>125026.113</v>
      </c>
      <c r="F99" s="13">
        <v>103361.16099999999</v>
      </c>
      <c r="G99" s="13">
        <v>398781.95199999999</v>
      </c>
      <c r="H99" s="13">
        <v>19483.668000000001</v>
      </c>
      <c r="I99" s="13">
        <v>22210.437999999998</v>
      </c>
      <c r="J99" s="13">
        <v>10197.677</v>
      </c>
      <c r="K99" s="13">
        <v>67968.176000000007</v>
      </c>
      <c r="L99" s="13">
        <v>9632.3469999999998</v>
      </c>
      <c r="M99" s="13">
        <v>2847.413</v>
      </c>
      <c r="N99" s="13">
        <v>4888.6909999999998</v>
      </c>
      <c r="O99" s="13">
        <v>4557.6009999999997</v>
      </c>
      <c r="W99" s="2"/>
      <c r="Y99" s="2"/>
    </row>
    <row r="100" spans="1:25" x14ac:dyDescent="0.25">
      <c r="A100" s="15">
        <v>42132</v>
      </c>
      <c r="B100" s="15">
        <v>42146</v>
      </c>
      <c r="C100" s="15">
        <v>42159</v>
      </c>
      <c r="D100" s="13">
        <f t="shared" si="3"/>
        <v>762181.50299999991</v>
      </c>
      <c r="E100" s="13">
        <v>119606.641</v>
      </c>
      <c r="F100" s="13">
        <v>108129.193</v>
      </c>
      <c r="G100" s="13">
        <v>394195.69099999999</v>
      </c>
      <c r="H100" s="13">
        <v>19700.214</v>
      </c>
      <c r="I100" s="13">
        <v>20594.741999999998</v>
      </c>
      <c r="J100" s="13">
        <v>10080.764000000001</v>
      </c>
      <c r="K100" s="13">
        <v>68343.346999999994</v>
      </c>
      <c r="L100" s="13">
        <v>9656.107</v>
      </c>
      <c r="M100" s="13">
        <v>2987.37</v>
      </c>
      <c r="N100" s="13">
        <v>4333.7749999999996</v>
      </c>
      <c r="O100" s="13">
        <v>4553.6589999999997</v>
      </c>
      <c r="W100" s="2"/>
    </row>
    <row r="101" spans="1:25" x14ac:dyDescent="0.25">
      <c r="A101" s="15">
        <v>42146</v>
      </c>
      <c r="B101" s="15">
        <v>42160</v>
      </c>
      <c r="C101" s="15">
        <v>42173</v>
      </c>
      <c r="D101" s="13">
        <f t="shared" si="3"/>
        <v>751406.70499999996</v>
      </c>
      <c r="E101" s="13">
        <v>120610.34299999999</v>
      </c>
      <c r="F101" s="13">
        <v>101015.35800000001</v>
      </c>
      <c r="G101" s="13">
        <v>388678.696</v>
      </c>
      <c r="H101" s="13">
        <v>19550.303</v>
      </c>
      <c r="I101" s="13">
        <v>21297.471999999998</v>
      </c>
      <c r="J101" s="13">
        <v>9183.223</v>
      </c>
      <c r="K101" s="13">
        <v>69822.502999999997</v>
      </c>
      <c r="L101" s="13">
        <v>9748.7350000000006</v>
      </c>
      <c r="M101" s="13">
        <v>2610.7550000000001</v>
      </c>
      <c r="N101" s="13">
        <v>4350.18</v>
      </c>
      <c r="O101" s="13">
        <v>4539.1369999999997</v>
      </c>
      <c r="W101" s="2"/>
    </row>
    <row r="102" spans="1:25" x14ac:dyDescent="0.25">
      <c r="A102" s="15">
        <v>42160</v>
      </c>
      <c r="B102" s="15">
        <v>42174</v>
      </c>
      <c r="C102" s="15">
        <v>42187</v>
      </c>
      <c r="D102" s="13">
        <f t="shared" si="3"/>
        <v>753225.41999999993</v>
      </c>
      <c r="E102" s="13">
        <v>119841.36600000001</v>
      </c>
      <c r="F102" s="13">
        <v>103493.179</v>
      </c>
      <c r="G102" s="13">
        <v>388631.15700000001</v>
      </c>
      <c r="H102" s="13">
        <v>20770.386999999999</v>
      </c>
      <c r="I102" s="13">
        <v>20339.872000000003</v>
      </c>
      <c r="J102" s="13">
        <v>9085.5650000000005</v>
      </c>
      <c r="K102" s="13">
        <v>69529.34</v>
      </c>
      <c r="L102" s="13">
        <v>10041.031000000001</v>
      </c>
      <c r="M102" s="13">
        <v>2610.7559999999999</v>
      </c>
      <c r="N102" s="13">
        <v>4342.74</v>
      </c>
      <c r="O102" s="13">
        <v>4540.027</v>
      </c>
      <c r="X102" s="2"/>
    </row>
    <row r="103" spans="1:25" x14ac:dyDescent="0.25">
      <c r="A103" s="15">
        <v>42174</v>
      </c>
      <c r="B103" s="15">
        <v>42188</v>
      </c>
      <c r="C103" s="15">
        <v>42201</v>
      </c>
      <c r="D103" s="13">
        <f t="shared" si="3"/>
        <v>757980.61600000015</v>
      </c>
      <c r="E103" s="13">
        <v>123441.254</v>
      </c>
      <c r="F103" s="13">
        <v>103991.274</v>
      </c>
      <c r="G103" s="13">
        <v>389604.25300000003</v>
      </c>
      <c r="H103" s="13">
        <v>21551.906999999999</v>
      </c>
      <c r="I103" s="13">
        <v>19251.198</v>
      </c>
      <c r="J103" s="13">
        <v>8911.7109999999993</v>
      </c>
      <c r="K103" s="13">
        <v>69932.501000000004</v>
      </c>
      <c r="L103" s="13">
        <v>9782.0280000000002</v>
      </c>
      <c r="M103" s="13">
        <v>2635.7559999999999</v>
      </c>
      <c r="N103" s="13">
        <v>4341.0569999999998</v>
      </c>
      <c r="O103" s="13">
        <v>4537.6769999999997</v>
      </c>
      <c r="X103" s="2"/>
    </row>
    <row r="104" spans="1:25" x14ac:dyDescent="0.25">
      <c r="A104" s="15">
        <v>42188</v>
      </c>
      <c r="B104" s="15">
        <v>42205</v>
      </c>
      <c r="C104" s="15">
        <v>42215</v>
      </c>
      <c r="D104" s="13">
        <f t="shared" si="3"/>
        <v>748038.7620000001</v>
      </c>
      <c r="E104" s="13">
        <v>118776.50199999999</v>
      </c>
      <c r="F104" s="13">
        <v>100937.329</v>
      </c>
      <c r="G104" s="13">
        <v>387696.36300000001</v>
      </c>
      <c r="H104" s="13">
        <v>25587.089</v>
      </c>
      <c r="I104" s="13">
        <v>18742.061000000002</v>
      </c>
      <c r="J104" s="13">
        <v>8883.8270000000011</v>
      </c>
      <c r="K104" s="13">
        <v>65858.747000000003</v>
      </c>
      <c r="L104" s="13">
        <v>9868.42</v>
      </c>
      <c r="M104" s="13">
        <v>2710.7150000000001</v>
      </c>
      <c r="N104" s="13">
        <v>4433.0720000000001</v>
      </c>
      <c r="O104" s="13">
        <v>4544.6369999999997</v>
      </c>
      <c r="X104" s="2"/>
    </row>
    <row r="105" spans="1:25" x14ac:dyDescent="0.25">
      <c r="A105" s="15">
        <v>42205</v>
      </c>
      <c r="B105" s="15">
        <v>42216</v>
      </c>
      <c r="C105" s="15">
        <v>42229</v>
      </c>
      <c r="D105" s="13">
        <f t="shared" si="3"/>
        <v>756594.09700000007</v>
      </c>
      <c r="E105" s="13">
        <v>129776.80899999999</v>
      </c>
      <c r="F105" s="13">
        <v>98629.414999999994</v>
      </c>
      <c r="G105" s="13">
        <v>386696.17700000003</v>
      </c>
      <c r="H105" s="13">
        <v>26100.017</v>
      </c>
      <c r="I105" s="13">
        <v>18537.705000000002</v>
      </c>
      <c r="J105" s="13">
        <v>8892.884</v>
      </c>
      <c r="K105" s="13">
        <v>66284.066999999995</v>
      </c>
      <c r="L105" s="13">
        <v>9939.5300000000007</v>
      </c>
      <c r="M105" s="13">
        <v>2740.7150000000001</v>
      </c>
      <c r="N105" s="13">
        <v>4433.0720000000001</v>
      </c>
      <c r="O105" s="13">
        <v>4563.7060000000001</v>
      </c>
      <c r="X105" s="2"/>
    </row>
    <row r="106" spans="1:25" x14ac:dyDescent="0.25">
      <c r="A106" s="15">
        <v>42216</v>
      </c>
      <c r="B106" s="15">
        <v>42230</v>
      </c>
      <c r="C106" s="15">
        <v>42243</v>
      </c>
      <c r="D106" s="13">
        <f t="shared" si="3"/>
        <v>782462.15300000005</v>
      </c>
      <c r="E106" s="13">
        <v>142436.45300000001</v>
      </c>
      <c r="F106" s="13">
        <v>109721.204</v>
      </c>
      <c r="G106" s="13">
        <v>388766.23</v>
      </c>
      <c r="H106" s="13">
        <v>25835.199000000001</v>
      </c>
      <c r="I106" s="13">
        <v>18838.472000000002</v>
      </c>
      <c r="J106" s="13">
        <v>8852.348</v>
      </c>
      <c r="K106" s="13">
        <v>67025.486000000004</v>
      </c>
      <c r="L106" s="13">
        <v>9955.4220000000005</v>
      </c>
      <c r="M106" s="13">
        <v>2770.1309999999999</v>
      </c>
      <c r="N106" s="13">
        <v>4435.8900000000003</v>
      </c>
      <c r="O106" s="13">
        <v>3825.3180000000002</v>
      </c>
      <c r="X106" s="2"/>
    </row>
    <row r="107" spans="1:25" x14ac:dyDescent="0.25">
      <c r="A107" s="15">
        <v>42230</v>
      </c>
      <c r="B107" s="15">
        <v>42244</v>
      </c>
      <c r="C107" s="15">
        <v>42257</v>
      </c>
      <c r="D107" s="13">
        <f t="shared" si="3"/>
        <v>777672.10799999989</v>
      </c>
      <c r="E107" s="13">
        <v>133869.96599999999</v>
      </c>
      <c r="F107" s="13">
        <v>107208.13499999999</v>
      </c>
      <c r="G107" s="13">
        <v>394858.076</v>
      </c>
      <c r="H107" s="13">
        <v>25512.344000000001</v>
      </c>
      <c r="I107" s="13">
        <v>18673.845000000001</v>
      </c>
      <c r="J107" s="13">
        <v>8904.2799999999988</v>
      </c>
      <c r="K107" s="13">
        <v>67194.968999999997</v>
      </c>
      <c r="L107" s="13">
        <v>10237.102000000001</v>
      </c>
      <c r="M107" s="13">
        <v>2870.1320000000001</v>
      </c>
      <c r="N107" s="13">
        <v>4499.7330000000002</v>
      </c>
      <c r="O107" s="13">
        <v>3843.5259999999998</v>
      </c>
      <c r="X107" s="2"/>
    </row>
    <row r="108" spans="1:25" x14ac:dyDescent="0.25">
      <c r="A108" s="15">
        <v>42244</v>
      </c>
      <c r="B108" s="15">
        <v>42258</v>
      </c>
      <c r="C108" s="15">
        <v>42271</v>
      </c>
      <c r="D108" s="13">
        <f t="shared" si="3"/>
        <v>766728.95200000005</v>
      </c>
      <c r="E108" s="13">
        <v>128304.894</v>
      </c>
      <c r="F108" s="13">
        <v>98428.198000000004</v>
      </c>
      <c r="G108" s="13">
        <v>401754.60600000003</v>
      </c>
      <c r="H108" s="13">
        <v>25479.673999999999</v>
      </c>
      <c r="I108" s="13">
        <v>14726.463</v>
      </c>
      <c r="J108" s="13">
        <v>8925.7459999999992</v>
      </c>
      <c r="K108" s="13">
        <v>67538.641000000003</v>
      </c>
      <c r="L108" s="13">
        <v>10233.425999999999</v>
      </c>
      <c r="M108" s="13">
        <v>2995.09</v>
      </c>
      <c r="N108" s="13">
        <v>4537.152</v>
      </c>
      <c r="O108" s="13">
        <v>3805.0619999999999</v>
      </c>
      <c r="X108" s="2"/>
    </row>
    <row r="109" spans="1:25" x14ac:dyDescent="0.25">
      <c r="A109" s="15">
        <v>42258</v>
      </c>
      <c r="B109" s="15">
        <v>42275</v>
      </c>
      <c r="C109" s="15">
        <v>42285</v>
      </c>
      <c r="D109" s="13">
        <f t="shared" si="3"/>
        <v>789901.56499999983</v>
      </c>
      <c r="E109" s="13">
        <v>136639.81</v>
      </c>
      <c r="F109" s="13">
        <v>110229.40700000001</v>
      </c>
      <c r="G109" s="13">
        <v>404618.95199999999</v>
      </c>
      <c r="H109" s="13">
        <v>24988.02</v>
      </c>
      <c r="I109" s="13">
        <v>14383.602000000001</v>
      </c>
      <c r="J109" s="13">
        <v>8953.509</v>
      </c>
      <c r="K109" s="13">
        <v>68523.865000000005</v>
      </c>
      <c r="L109" s="13">
        <v>10245.786</v>
      </c>
      <c r="M109" s="13">
        <v>2995.09</v>
      </c>
      <c r="N109" s="13">
        <v>4536.8680000000004</v>
      </c>
      <c r="O109" s="13">
        <v>3786.6559999999999</v>
      </c>
      <c r="X109" s="2"/>
    </row>
    <row r="110" spans="1:25" x14ac:dyDescent="0.25">
      <c r="A110" s="15">
        <v>42270</v>
      </c>
      <c r="B110" s="15">
        <v>42286</v>
      </c>
      <c r="C110" s="15">
        <v>42299</v>
      </c>
      <c r="D110" s="13">
        <f t="shared" si="3"/>
        <v>782747.79400000011</v>
      </c>
      <c r="E110" s="13">
        <v>131247.62</v>
      </c>
      <c r="F110" s="13">
        <v>111949.00900000001</v>
      </c>
      <c r="G110" s="13">
        <v>401505.554</v>
      </c>
      <c r="H110" s="13">
        <v>24552.121999999999</v>
      </c>
      <c r="I110" s="13">
        <v>14595.601000000001</v>
      </c>
      <c r="J110" s="13">
        <v>8993.8860000000004</v>
      </c>
      <c r="K110" s="13">
        <v>68227.990999999995</v>
      </c>
      <c r="L110" s="13">
        <v>10384.862999999999</v>
      </c>
      <c r="M110" s="13">
        <v>2995.0889999999999</v>
      </c>
      <c r="N110" s="13">
        <v>4527.9579999999996</v>
      </c>
      <c r="O110" s="13">
        <v>3768.1010000000001</v>
      </c>
      <c r="X110" s="2"/>
    </row>
    <row r="111" spans="1:25" x14ac:dyDescent="0.25">
      <c r="A111" s="15">
        <v>42286</v>
      </c>
      <c r="B111" s="15">
        <v>42300</v>
      </c>
      <c r="C111" s="15">
        <v>42313</v>
      </c>
      <c r="D111" s="13">
        <f t="shared" si="3"/>
        <v>777950.21000000008</v>
      </c>
      <c r="E111" s="13">
        <v>123434.659</v>
      </c>
      <c r="F111" s="13">
        <v>112271.738</v>
      </c>
      <c r="G111" s="13">
        <v>407861.054</v>
      </c>
      <c r="H111" s="13">
        <v>20718.483</v>
      </c>
      <c r="I111" s="13">
        <v>14553.846</v>
      </c>
      <c r="J111" s="13">
        <v>8968.8449999999993</v>
      </c>
      <c r="K111" s="13">
        <v>68427.892999999996</v>
      </c>
      <c r="L111" s="13">
        <v>10316.530000000001</v>
      </c>
      <c r="M111" s="13">
        <v>3027.0479999999998</v>
      </c>
      <c r="N111" s="13">
        <v>4593.8310000000001</v>
      </c>
      <c r="O111" s="13">
        <v>3776.2829999999999</v>
      </c>
      <c r="X111" s="2"/>
    </row>
    <row r="112" spans="1:25" x14ac:dyDescent="0.25">
      <c r="A112" s="15">
        <v>42300</v>
      </c>
      <c r="B112" s="15">
        <v>42314</v>
      </c>
      <c r="C112" s="15">
        <v>42327</v>
      </c>
      <c r="D112" s="13">
        <f t="shared" si="3"/>
        <v>778063.41500000004</v>
      </c>
      <c r="E112" s="13">
        <v>129298.179</v>
      </c>
      <c r="F112" s="13">
        <v>100367.537</v>
      </c>
      <c r="G112" s="13">
        <v>413665.45799999998</v>
      </c>
      <c r="H112" s="13">
        <v>20953.937000000002</v>
      </c>
      <c r="I112" s="13">
        <v>15041.425999999999</v>
      </c>
      <c r="J112" s="13">
        <v>8895.1209999999992</v>
      </c>
      <c r="K112" s="13">
        <v>68163.285000000003</v>
      </c>
      <c r="L112" s="13">
        <v>10288.612999999999</v>
      </c>
      <c r="M112" s="13">
        <v>3046.9650000000001</v>
      </c>
      <c r="N112" s="13">
        <v>4594.7370000000001</v>
      </c>
      <c r="O112" s="13">
        <v>3748.1570000000002</v>
      </c>
      <c r="X112" s="2"/>
    </row>
    <row r="113" spans="1:25" x14ac:dyDescent="0.25">
      <c r="A113" s="15">
        <v>42314</v>
      </c>
      <c r="B113" s="15">
        <v>42328</v>
      </c>
      <c r="C113" s="15">
        <v>42341</v>
      </c>
      <c r="D113" s="13">
        <f t="shared" si="3"/>
        <v>777244.5290000001</v>
      </c>
      <c r="E113" s="13">
        <v>124082.428</v>
      </c>
      <c r="F113" s="13">
        <v>105649.421</v>
      </c>
      <c r="G113" s="13">
        <v>411889.60100000002</v>
      </c>
      <c r="H113" s="13">
        <v>22523.753000000001</v>
      </c>
      <c r="I113" s="13">
        <v>15133.96</v>
      </c>
      <c r="J113" s="13">
        <v>8943.6650000000009</v>
      </c>
      <c r="K113" s="13">
        <v>67333.952000000005</v>
      </c>
      <c r="L113" s="13">
        <v>10286.861000000001</v>
      </c>
      <c r="M113" s="13">
        <v>3056.4639999999999</v>
      </c>
      <c r="N113" s="13">
        <v>4589.9409999999998</v>
      </c>
      <c r="O113" s="13">
        <v>3754.4830000000002</v>
      </c>
      <c r="X113" s="2"/>
    </row>
    <row r="114" spans="1:25" x14ac:dyDescent="0.25">
      <c r="A114" s="15">
        <v>42328</v>
      </c>
      <c r="B114" s="15">
        <v>42342</v>
      </c>
      <c r="C114" s="15">
        <v>42355</v>
      </c>
      <c r="D114" s="13">
        <f t="shared" si="3"/>
        <v>776302.16500000004</v>
      </c>
      <c r="E114" s="13">
        <v>127367.10799999999</v>
      </c>
      <c r="F114" s="13">
        <v>104692.542</v>
      </c>
      <c r="G114" s="13">
        <v>407276.63500000001</v>
      </c>
      <c r="H114" s="13">
        <v>22843.027999999998</v>
      </c>
      <c r="I114" s="13">
        <v>15549.26</v>
      </c>
      <c r="J114" s="13">
        <v>9044.3989999999994</v>
      </c>
      <c r="K114" s="13">
        <v>68337.046000000002</v>
      </c>
      <c r="L114" s="13">
        <v>9933.3070000000007</v>
      </c>
      <c r="M114" s="13">
        <v>2914.0360000000001</v>
      </c>
      <c r="N114" s="13">
        <v>4609.6090000000004</v>
      </c>
      <c r="O114" s="13">
        <v>3735.1950000000002</v>
      </c>
      <c r="X114" s="2"/>
    </row>
    <row r="115" spans="1:25" x14ac:dyDescent="0.25">
      <c r="A115" s="15">
        <v>42342</v>
      </c>
      <c r="B115" s="15">
        <v>42356</v>
      </c>
      <c r="C115" s="15">
        <v>42372</v>
      </c>
      <c r="D115" s="13">
        <f t="shared" si="3"/>
        <v>780853.32600000012</v>
      </c>
      <c r="E115" s="13">
        <v>125547.822</v>
      </c>
      <c r="F115" s="13">
        <v>110631.955</v>
      </c>
      <c r="G115" s="13">
        <v>407343.90700000001</v>
      </c>
      <c r="H115" s="13">
        <v>24096.440999999999</v>
      </c>
      <c r="I115" s="13">
        <v>14972.066999999999</v>
      </c>
      <c r="J115" s="13">
        <v>9042.6180000000004</v>
      </c>
      <c r="K115" s="13">
        <v>67870.892999999996</v>
      </c>
      <c r="L115" s="13">
        <v>10052.334999999999</v>
      </c>
      <c r="M115" s="13">
        <v>2934.0349999999999</v>
      </c>
      <c r="N115" s="13">
        <v>4621.7830000000004</v>
      </c>
      <c r="O115" s="13">
        <v>3739.47</v>
      </c>
      <c r="X115" s="2"/>
    </row>
    <row r="116" spans="1:25" x14ac:dyDescent="0.25">
      <c r="A116" s="15">
        <v>42356</v>
      </c>
      <c r="B116" s="15">
        <v>42373</v>
      </c>
      <c r="C116" s="15">
        <v>42383</v>
      </c>
      <c r="D116" s="13">
        <f t="shared" si="3"/>
        <v>794367.24700000009</v>
      </c>
      <c r="E116" s="13">
        <v>132312.14499999999</v>
      </c>
      <c r="F116" s="13">
        <v>109351.166</v>
      </c>
      <c r="G116" s="13">
        <v>413746.19199999998</v>
      </c>
      <c r="H116" s="13">
        <v>25616.416000000001</v>
      </c>
      <c r="I116" s="13">
        <v>14730.248</v>
      </c>
      <c r="J116" s="13">
        <v>9122.4940000000006</v>
      </c>
      <c r="K116" s="13">
        <v>67626.349000000002</v>
      </c>
      <c r="L116" s="13">
        <v>10200.995999999999</v>
      </c>
      <c r="M116" s="13">
        <v>2972.0349999999999</v>
      </c>
      <c r="N116" s="13">
        <v>4951.1000000000004</v>
      </c>
      <c r="O116" s="13">
        <v>3738.1060000000002</v>
      </c>
      <c r="X116" s="2"/>
    </row>
    <row r="117" spans="1:25" x14ac:dyDescent="0.25">
      <c r="A117" s="15">
        <v>42369</v>
      </c>
      <c r="B117" s="15">
        <v>42384</v>
      </c>
      <c r="C117" s="15">
        <v>42397</v>
      </c>
      <c r="D117" s="13">
        <f t="shared" si="3"/>
        <v>805838.27300000004</v>
      </c>
      <c r="E117" s="13">
        <v>135187.09400000001</v>
      </c>
      <c r="F117" s="13">
        <v>101334.26</v>
      </c>
      <c r="G117" s="13">
        <v>428583.554</v>
      </c>
      <c r="H117" s="13">
        <v>28121.330999999998</v>
      </c>
      <c r="I117" s="13">
        <v>14731.022000000001</v>
      </c>
      <c r="J117" s="13">
        <v>9128.8240000000005</v>
      </c>
      <c r="K117" s="13">
        <v>66830.854000000007</v>
      </c>
      <c r="L117" s="13">
        <v>10438.217000000001</v>
      </c>
      <c r="M117" s="13">
        <v>2773.2939999999999</v>
      </c>
      <c r="N117" s="13">
        <v>4981.91</v>
      </c>
      <c r="O117" s="13">
        <v>3727.913</v>
      </c>
      <c r="X117" s="2"/>
    </row>
    <row r="118" spans="1:25" x14ac:dyDescent="0.25">
      <c r="A118" s="15">
        <v>42384</v>
      </c>
      <c r="B118" s="15">
        <v>42398</v>
      </c>
      <c r="C118" s="15">
        <v>42411</v>
      </c>
      <c r="D118" s="13">
        <f t="shared" si="3"/>
        <v>831180.19599999988</v>
      </c>
      <c r="E118" s="13">
        <v>144894.965</v>
      </c>
      <c r="F118" s="13">
        <v>107922.31</v>
      </c>
      <c r="G118" s="13">
        <v>438224.18300000002</v>
      </c>
      <c r="H118" s="13">
        <v>27822.181</v>
      </c>
      <c r="I118" s="13">
        <v>15325.884</v>
      </c>
      <c r="J118" s="13">
        <v>8873.6810000000005</v>
      </c>
      <c r="K118" s="13">
        <v>65961.019</v>
      </c>
      <c r="L118" s="13">
        <v>10676.173000000001</v>
      </c>
      <c r="M118" s="13">
        <v>2724.8620000000001</v>
      </c>
      <c r="N118" s="13">
        <v>5011.6869999999999</v>
      </c>
      <c r="O118" s="13">
        <v>3743.2510000000002</v>
      </c>
      <c r="X118" s="2"/>
    </row>
    <row r="119" spans="1:25" x14ac:dyDescent="0.25">
      <c r="A119" s="17">
        <v>42398</v>
      </c>
      <c r="B119" s="17">
        <v>42412</v>
      </c>
      <c r="C119" s="17">
        <v>42425</v>
      </c>
      <c r="D119" s="18">
        <f t="shared" ref="D119" si="4">+SUM(E119:Q119)</f>
        <v>812379.88599999994</v>
      </c>
      <c r="E119" s="18">
        <v>134249.26500000001</v>
      </c>
      <c r="F119" s="18">
        <v>100077.595</v>
      </c>
      <c r="G119" s="18">
        <v>437189.75799999997</v>
      </c>
      <c r="H119" s="18">
        <v>28358.017</v>
      </c>
      <c r="I119" s="18">
        <v>14893.154</v>
      </c>
      <c r="J119" s="18">
        <v>8815.8670000000002</v>
      </c>
      <c r="K119" s="18">
        <v>66725.615000000005</v>
      </c>
      <c r="L119" s="18">
        <v>10615.558999999999</v>
      </c>
      <c r="M119" s="18">
        <v>2724.8620000000001</v>
      </c>
      <c r="N119" s="18">
        <v>5001.2610000000004</v>
      </c>
      <c r="O119" s="18">
        <v>3728.933</v>
      </c>
      <c r="X119" s="2"/>
    </row>
    <row r="120" spans="1:25" x14ac:dyDescent="0.25">
      <c r="A120" s="5"/>
      <c r="B120" s="5"/>
      <c r="C120" s="5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4"/>
      <c r="O120" s="4"/>
      <c r="W120" s="2"/>
      <c r="Y120" s="2"/>
    </row>
    <row r="121" spans="1:25" s="2" customFormat="1" ht="78.75" customHeight="1" x14ac:dyDescent="0.25">
      <c r="A121" s="34" t="s">
        <v>9</v>
      </c>
      <c r="B121" s="35" t="s">
        <v>40</v>
      </c>
      <c r="C121" s="35" t="s">
        <v>41</v>
      </c>
      <c r="D121" s="36" t="s">
        <v>6</v>
      </c>
      <c r="E121" s="36" t="s">
        <v>0</v>
      </c>
      <c r="F121" s="36" t="s">
        <v>2</v>
      </c>
      <c r="G121" s="36" t="s">
        <v>3</v>
      </c>
      <c r="H121" s="36" t="s">
        <v>4</v>
      </c>
      <c r="I121" s="36" t="s">
        <v>1</v>
      </c>
      <c r="J121" s="36" t="s">
        <v>5</v>
      </c>
      <c r="K121" s="36" t="s">
        <v>7</v>
      </c>
      <c r="L121" s="36" t="s">
        <v>28</v>
      </c>
      <c r="M121" s="36" t="s">
        <v>8</v>
      </c>
      <c r="N121" s="36" t="s">
        <v>11</v>
      </c>
      <c r="O121" s="36" t="s">
        <v>12</v>
      </c>
      <c r="P121" s="37" t="s">
        <v>29</v>
      </c>
    </row>
    <row r="122" spans="1:25" x14ac:dyDescent="0.25">
      <c r="A122" s="25">
        <v>42412</v>
      </c>
      <c r="B122" s="25">
        <v>42426</v>
      </c>
      <c r="C122" s="25">
        <v>42439</v>
      </c>
      <c r="D122" s="12">
        <f t="shared" ref="D122:D185" si="5">+SUM(E122:Q122)</f>
        <v>825251.6889999999</v>
      </c>
      <c r="E122" s="12">
        <v>136013.34</v>
      </c>
      <c r="F122" s="12">
        <v>104692.30499999999</v>
      </c>
      <c r="G122" s="12">
        <v>432661.25099999999</v>
      </c>
      <c r="H122" s="12">
        <v>30396.797999999999</v>
      </c>
      <c r="I122" s="12">
        <v>15601.905000000001</v>
      </c>
      <c r="J122" s="12">
        <v>8696.9249999999993</v>
      </c>
      <c r="K122" s="12">
        <v>74849.697</v>
      </c>
      <c r="L122" s="12">
        <v>10818.504000000001</v>
      </c>
      <c r="M122" s="12">
        <v>2724.8620000000001</v>
      </c>
      <c r="N122" s="12">
        <v>5030.6710000000003</v>
      </c>
      <c r="O122" s="12">
        <v>3738.4670000000001</v>
      </c>
      <c r="P122" s="12">
        <v>26.963999999999999</v>
      </c>
      <c r="X122" s="2"/>
    </row>
    <row r="123" spans="1:25" x14ac:dyDescent="0.25">
      <c r="A123" s="15">
        <v>42426</v>
      </c>
      <c r="B123" s="15">
        <v>42440</v>
      </c>
      <c r="C123" s="15">
        <v>42453</v>
      </c>
      <c r="D123" s="13">
        <f t="shared" si="5"/>
        <v>828618.28700000001</v>
      </c>
      <c r="E123" s="13">
        <v>140272.628</v>
      </c>
      <c r="F123" s="13">
        <v>100423.05899999999</v>
      </c>
      <c r="G123" s="13">
        <v>431519.07900000003</v>
      </c>
      <c r="H123" s="13">
        <v>32893.029000000002</v>
      </c>
      <c r="I123" s="13">
        <v>16374.642</v>
      </c>
      <c r="J123" s="13">
        <v>8573.2330000000002</v>
      </c>
      <c r="K123" s="13">
        <v>76546.952999999994</v>
      </c>
      <c r="L123" s="13">
        <v>10588.205</v>
      </c>
      <c r="M123" s="13">
        <v>2727.52</v>
      </c>
      <c r="N123" s="13">
        <v>4947.0870000000004</v>
      </c>
      <c r="O123" s="13">
        <v>3719.7469999999998</v>
      </c>
      <c r="P123" s="13">
        <v>33.104999999999997</v>
      </c>
      <c r="X123" s="2"/>
    </row>
    <row r="124" spans="1:25" x14ac:dyDescent="0.25">
      <c r="A124" s="15">
        <v>42440</v>
      </c>
      <c r="B124" s="15">
        <v>42454</v>
      </c>
      <c r="C124" s="15">
        <v>42467</v>
      </c>
      <c r="D124" s="13">
        <f t="shared" si="5"/>
        <v>831319.85800000001</v>
      </c>
      <c r="E124" s="13">
        <v>133806.32399999999</v>
      </c>
      <c r="F124" s="13">
        <v>105244.708</v>
      </c>
      <c r="G124" s="13">
        <v>435020.51299999998</v>
      </c>
      <c r="H124" s="13">
        <v>33854.364000000001</v>
      </c>
      <c r="I124" s="13">
        <v>16932.288</v>
      </c>
      <c r="J124" s="13">
        <v>8306.6650000000009</v>
      </c>
      <c r="K124" s="13">
        <v>76408.764999999999</v>
      </c>
      <c r="L124" s="13">
        <v>10936.525</v>
      </c>
      <c r="M124" s="13">
        <v>2810.3180000000002</v>
      </c>
      <c r="N124" s="13">
        <v>4224.7359999999999</v>
      </c>
      <c r="O124" s="13">
        <v>3745.9450000000002</v>
      </c>
      <c r="P124" s="13">
        <v>28.707000000000001</v>
      </c>
      <c r="X124" s="2"/>
    </row>
    <row r="125" spans="1:25" x14ac:dyDescent="0.25">
      <c r="A125" s="15">
        <v>42454</v>
      </c>
      <c r="B125" s="15">
        <v>42468</v>
      </c>
      <c r="C125" s="15">
        <v>42481</v>
      </c>
      <c r="D125" s="13">
        <f t="shared" si="5"/>
        <v>825152.19899999991</v>
      </c>
      <c r="E125" s="13">
        <v>129776.249</v>
      </c>
      <c r="F125" s="13">
        <v>101138.66099999999</v>
      </c>
      <c r="G125" s="13">
        <v>434031.53399999999</v>
      </c>
      <c r="H125" s="13">
        <v>35414.741999999998</v>
      </c>
      <c r="I125" s="13">
        <v>17564.327000000001</v>
      </c>
      <c r="J125" s="13">
        <v>8477.6350000000002</v>
      </c>
      <c r="K125" s="13">
        <v>76700.114000000001</v>
      </c>
      <c r="L125" s="13">
        <v>11278.85</v>
      </c>
      <c r="M125" s="13">
        <v>2810.1559999999999</v>
      </c>
      <c r="N125" s="13">
        <v>4216.567</v>
      </c>
      <c r="O125" s="13">
        <v>3715.0549999999998</v>
      </c>
      <c r="P125" s="13">
        <v>28.309000000000001</v>
      </c>
      <c r="X125" s="2"/>
    </row>
    <row r="126" spans="1:25" x14ac:dyDescent="0.25">
      <c r="A126" s="15">
        <v>42468</v>
      </c>
      <c r="B126" s="15">
        <v>42482</v>
      </c>
      <c r="C126" s="15">
        <v>42495</v>
      </c>
      <c r="D126" s="13">
        <f t="shared" si="5"/>
        <v>825400.71499999985</v>
      </c>
      <c r="E126" s="13">
        <v>126939.36199999999</v>
      </c>
      <c r="F126" s="13">
        <v>104879.681</v>
      </c>
      <c r="G126" s="13">
        <v>431902.22899999999</v>
      </c>
      <c r="H126" s="13">
        <v>37010.836000000003</v>
      </c>
      <c r="I126" s="13">
        <v>18348.677</v>
      </c>
      <c r="J126" s="13">
        <v>8412.98</v>
      </c>
      <c r="K126" s="13">
        <v>76056.085000000006</v>
      </c>
      <c r="L126" s="13">
        <v>11634.075999999999</v>
      </c>
      <c r="M126" s="13">
        <v>2353.114</v>
      </c>
      <c r="N126" s="13">
        <v>4192.0460000000003</v>
      </c>
      <c r="O126" s="13">
        <v>3654.808</v>
      </c>
      <c r="P126" s="13">
        <v>16.821000000000002</v>
      </c>
      <c r="X126" s="2"/>
    </row>
    <row r="127" spans="1:25" x14ac:dyDescent="0.25">
      <c r="A127" s="15">
        <v>42482</v>
      </c>
      <c r="B127" s="15">
        <v>42496</v>
      </c>
      <c r="C127" s="15">
        <v>42509</v>
      </c>
      <c r="D127" s="13">
        <f t="shared" si="5"/>
        <v>828006.58299999998</v>
      </c>
      <c r="E127" s="13">
        <v>131666.701</v>
      </c>
      <c r="F127" s="13">
        <v>101094.261</v>
      </c>
      <c r="G127" s="13">
        <v>430198.20699999999</v>
      </c>
      <c r="H127" s="13">
        <v>38521.415999999997</v>
      </c>
      <c r="I127" s="13">
        <v>18885.393</v>
      </c>
      <c r="J127" s="13">
        <v>8605.2530000000006</v>
      </c>
      <c r="K127" s="13">
        <v>77022.498000000007</v>
      </c>
      <c r="L127" s="13">
        <v>11978.958000000001</v>
      </c>
      <c r="M127" s="13">
        <v>2176.114</v>
      </c>
      <c r="N127" s="13">
        <v>4190.3829999999998</v>
      </c>
      <c r="O127" s="13">
        <v>3651.0859999999998</v>
      </c>
      <c r="P127" s="13">
        <v>16.312999999999999</v>
      </c>
      <c r="X127" s="2"/>
    </row>
    <row r="128" spans="1:25" x14ac:dyDescent="0.25">
      <c r="A128" s="15">
        <v>42496</v>
      </c>
      <c r="B128" s="15">
        <v>42510</v>
      </c>
      <c r="C128" s="15">
        <v>42523</v>
      </c>
      <c r="D128" s="13">
        <f t="shared" si="5"/>
        <v>837662.4929999999</v>
      </c>
      <c r="E128" s="13">
        <v>132897.78099999999</v>
      </c>
      <c r="F128" s="13">
        <v>108579.048</v>
      </c>
      <c r="G128" s="13">
        <v>433708.02299999999</v>
      </c>
      <c r="H128" s="13">
        <v>36878.525000000001</v>
      </c>
      <c r="I128" s="13">
        <v>18350.484</v>
      </c>
      <c r="J128" s="13">
        <v>8516.1560000000009</v>
      </c>
      <c r="K128" s="13">
        <v>76736.717999999993</v>
      </c>
      <c r="L128" s="13">
        <v>12064.57</v>
      </c>
      <c r="M128" s="13">
        <v>2156.1149999999998</v>
      </c>
      <c r="N128" s="13">
        <v>4179.741</v>
      </c>
      <c r="O128" s="13">
        <v>3576.9059999999999</v>
      </c>
      <c r="P128" s="13">
        <v>18.425999999999998</v>
      </c>
      <c r="X128" s="2"/>
    </row>
    <row r="129" spans="1:24" x14ac:dyDescent="0.25">
      <c r="A129" s="15">
        <v>42510</v>
      </c>
      <c r="B129" s="15">
        <v>42524</v>
      </c>
      <c r="C129" s="15">
        <v>42537</v>
      </c>
      <c r="D129" s="13">
        <f t="shared" si="5"/>
        <v>850581.55900000001</v>
      </c>
      <c r="E129" s="13">
        <v>140023.67000000001</v>
      </c>
      <c r="F129" s="13">
        <v>110767.463</v>
      </c>
      <c r="G129" s="13">
        <v>436612.467</v>
      </c>
      <c r="H129" s="13">
        <v>36454.851999999999</v>
      </c>
      <c r="I129" s="13">
        <v>18567.310000000001</v>
      </c>
      <c r="J129" s="13">
        <v>8484.7109999999993</v>
      </c>
      <c r="K129" s="13">
        <v>77547.032999999996</v>
      </c>
      <c r="L129" s="13">
        <v>12113.074000000001</v>
      </c>
      <c r="M129" s="13">
        <v>2230.7840000000001</v>
      </c>
      <c r="N129" s="13">
        <v>4181.433</v>
      </c>
      <c r="O129" s="13">
        <v>3581.42</v>
      </c>
      <c r="P129" s="13">
        <v>17.341999999999999</v>
      </c>
      <c r="X129" s="2"/>
    </row>
    <row r="130" spans="1:24" x14ac:dyDescent="0.25">
      <c r="A130" s="15">
        <v>42524</v>
      </c>
      <c r="B130" s="15">
        <v>42538</v>
      </c>
      <c r="C130" s="15">
        <v>42551</v>
      </c>
      <c r="D130" s="13">
        <f t="shared" si="5"/>
        <v>853451.99199999985</v>
      </c>
      <c r="E130" s="13">
        <v>138933.82199999999</v>
      </c>
      <c r="F130" s="13">
        <v>114977.577</v>
      </c>
      <c r="G130" s="13">
        <v>439065.39199999999</v>
      </c>
      <c r="H130" s="13">
        <v>34309.762000000002</v>
      </c>
      <c r="I130" s="13">
        <v>18443.16</v>
      </c>
      <c r="J130" s="13">
        <v>8601.509</v>
      </c>
      <c r="K130" s="13">
        <v>76885.659</v>
      </c>
      <c r="L130" s="13">
        <v>12320.428</v>
      </c>
      <c r="M130" s="13">
        <v>1986.47</v>
      </c>
      <c r="N130" s="13">
        <v>4260.9930000000004</v>
      </c>
      <c r="O130" s="13">
        <v>3638.51</v>
      </c>
      <c r="P130" s="13">
        <v>28.71</v>
      </c>
      <c r="X130" s="2"/>
    </row>
    <row r="131" spans="1:24" x14ac:dyDescent="0.25">
      <c r="A131" s="15">
        <v>42538</v>
      </c>
      <c r="B131" s="15">
        <v>42552</v>
      </c>
      <c r="C131" s="15">
        <v>42565</v>
      </c>
      <c r="D131" s="13">
        <f t="shared" si="5"/>
        <v>860547.34100000013</v>
      </c>
      <c r="E131" s="13">
        <v>144951.45800000001</v>
      </c>
      <c r="F131" s="13">
        <v>106811.85400000001</v>
      </c>
      <c r="G131" s="13">
        <v>446003.174</v>
      </c>
      <c r="H131" s="13">
        <v>36429.497000000003</v>
      </c>
      <c r="I131" s="13">
        <v>19108.406999999999</v>
      </c>
      <c r="J131" s="13">
        <v>8598.1869999999999</v>
      </c>
      <c r="K131" s="13">
        <v>76146.066000000006</v>
      </c>
      <c r="L131" s="13">
        <v>12578.572</v>
      </c>
      <c r="M131" s="13">
        <v>1966.4690000000001</v>
      </c>
      <c r="N131" s="13">
        <v>4270.9089999999997</v>
      </c>
      <c r="O131" s="13">
        <v>3642.7080000000001</v>
      </c>
      <c r="P131" s="13">
        <v>40.04</v>
      </c>
      <c r="X131" s="2"/>
    </row>
    <row r="132" spans="1:24" x14ac:dyDescent="0.25">
      <c r="A132" s="15">
        <v>42552</v>
      </c>
      <c r="B132" s="15">
        <v>42566</v>
      </c>
      <c r="C132" s="15">
        <v>42579</v>
      </c>
      <c r="D132" s="13">
        <f t="shared" si="5"/>
        <v>865915.96500000008</v>
      </c>
      <c r="E132" s="13">
        <v>149274.91500000001</v>
      </c>
      <c r="F132" s="13">
        <v>102860.223</v>
      </c>
      <c r="G132" s="13">
        <v>448497.28499999997</v>
      </c>
      <c r="H132" s="13">
        <v>37273.21</v>
      </c>
      <c r="I132" s="13">
        <v>19400.971000000001</v>
      </c>
      <c r="J132" s="13">
        <v>8841.8320000000003</v>
      </c>
      <c r="K132" s="13">
        <v>77147.907999999996</v>
      </c>
      <c r="L132" s="13">
        <v>12894.26</v>
      </c>
      <c r="M132" s="13">
        <v>1797.7270000000001</v>
      </c>
      <c r="N132" s="13">
        <v>4248.0349999999999</v>
      </c>
      <c r="O132" s="13">
        <v>3648.7379999999998</v>
      </c>
      <c r="P132" s="13">
        <v>30.861000000000001</v>
      </c>
      <c r="X132" s="2"/>
    </row>
    <row r="133" spans="1:24" x14ac:dyDescent="0.25">
      <c r="A133" s="15">
        <v>42566</v>
      </c>
      <c r="B133" s="15">
        <v>42580</v>
      </c>
      <c r="C133" s="15">
        <v>42593</v>
      </c>
      <c r="D133" s="13">
        <f t="shared" si="5"/>
        <v>871838.652</v>
      </c>
      <c r="E133" s="13">
        <v>151910.28700000001</v>
      </c>
      <c r="F133" s="13">
        <v>107257.045</v>
      </c>
      <c r="G133" s="13">
        <v>445755.42599999998</v>
      </c>
      <c r="H133" s="13">
        <v>38206.677000000003</v>
      </c>
      <c r="I133" s="13">
        <v>20270.45</v>
      </c>
      <c r="J133" s="13">
        <v>9015.1839999999993</v>
      </c>
      <c r="K133" s="13">
        <v>77150.544999999998</v>
      </c>
      <c r="L133" s="13">
        <v>12557.091</v>
      </c>
      <c r="M133" s="13">
        <v>1797.7270000000001</v>
      </c>
      <c r="N133" s="13">
        <v>4248.0349999999999</v>
      </c>
      <c r="O133" s="13">
        <v>3647.8580000000002</v>
      </c>
      <c r="P133" s="13">
        <v>22.327000000000002</v>
      </c>
      <c r="X133" s="2"/>
    </row>
    <row r="134" spans="1:24" x14ac:dyDescent="0.25">
      <c r="A134" s="15">
        <v>42580</v>
      </c>
      <c r="B134" s="15">
        <v>42594</v>
      </c>
      <c r="C134" s="15">
        <v>42607</v>
      </c>
      <c r="D134" s="13">
        <f t="shared" si="5"/>
        <v>889478.4040000001</v>
      </c>
      <c r="E134" s="13">
        <v>152255.38099999999</v>
      </c>
      <c r="F134" s="13">
        <v>118032.163</v>
      </c>
      <c r="G134" s="13">
        <v>451814.80200000003</v>
      </c>
      <c r="H134" s="13">
        <v>37428.910000000003</v>
      </c>
      <c r="I134" s="13">
        <v>20241.603999999999</v>
      </c>
      <c r="J134" s="13">
        <v>8994.9429999999993</v>
      </c>
      <c r="K134" s="13">
        <v>78369.285000000003</v>
      </c>
      <c r="L134" s="13">
        <v>12527.602999999999</v>
      </c>
      <c r="M134" s="13">
        <v>1837.7270000000001</v>
      </c>
      <c r="N134" s="13">
        <v>4277.6009999999997</v>
      </c>
      <c r="O134" s="13">
        <v>3673.48</v>
      </c>
      <c r="P134" s="13">
        <v>24.905000000000001</v>
      </c>
      <c r="X134" s="2"/>
    </row>
    <row r="135" spans="1:24" x14ac:dyDescent="0.25">
      <c r="A135" s="15">
        <v>42594</v>
      </c>
      <c r="B135" s="15">
        <v>42608</v>
      </c>
      <c r="C135" s="15">
        <v>42621</v>
      </c>
      <c r="D135" s="13">
        <f t="shared" si="5"/>
        <v>900555.15300000005</v>
      </c>
      <c r="E135" s="13">
        <v>153405.356</v>
      </c>
      <c r="F135" s="13">
        <v>122597.40399999999</v>
      </c>
      <c r="G135" s="13">
        <v>456085.74200000003</v>
      </c>
      <c r="H135" s="13">
        <v>38778.449999999997</v>
      </c>
      <c r="I135" s="13">
        <v>20520.792000000001</v>
      </c>
      <c r="J135" s="13">
        <v>9075.3019999999997</v>
      </c>
      <c r="K135" s="13">
        <v>77703.438999999998</v>
      </c>
      <c r="L135" s="13">
        <v>12219.013999999999</v>
      </c>
      <c r="M135" s="13">
        <v>2052.7280000000001</v>
      </c>
      <c r="N135" s="13">
        <v>4426.5590000000002</v>
      </c>
      <c r="O135" s="13">
        <v>3667.634</v>
      </c>
      <c r="P135" s="13">
        <v>22.733000000000001</v>
      </c>
      <c r="X135" s="2"/>
    </row>
    <row r="136" spans="1:24" x14ac:dyDescent="0.25">
      <c r="A136" s="15">
        <v>42608</v>
      </c>
      <c r="B136" s="15">
        <v>42622</v>
      </c>
      <c r="C136" s="15">
        <v>42635</v>
      </c>
      <c r="D136" s="13">
        <f t="shared" si="5"/>
        <v>898938.76099999994</v>
      </c>
      <c r="E136" s="13">
        <v>156434.845</v>
      </c>
      <c r="F136" s="13">
        <v>108214.90300000001</v>
      </c>
      <c r="G136" s="13">
        <v>462785.41399999999</v>
      </c>
      <c r="H136" s="13">
        <v>42057.576999999997</v>
      </c>
      <c r="I136" s="13">
        <v>21886.273000000001</v>
      </c>
      <c r="J136" s="13">
        <v>9309.0490000000009</v>
      </c>
      <c r="K136" s="13">
        <v>76186.842999999993</v>
      </c>
      <c r="L136" s="13">
        <v>12049.585999999999</v>
      </c>
      <c r="M136" s="13">
        <v>1895.048</v>
      </c>
      <c r="N136" s="13">
        <v>4421.4160000000002</v>
      </c>
      <c r="O136" s="13">
        <v>3668.2809999999999</v>
      </c>
      <c r="P136" s="13">
        <v>29.526</v>
      </c>
      <c r="X136" s="2"/>
    </row>
    <row r="137" spans="1:24" x14ac:dyDescent="0.25">
      <c r="A137" s="15">
        <v>42622</v>
      </c>
      <c r="B137" s="15">
        <v>42636</v>
      </c>
      <c r="C137" s="15">
        <v>42649</v>
      </c>
      <c r="D137" s="13">
        <f t="shared" si="5"/>
        <v>911061.37300000014</v>
      </c>
      <c r="E137" s="13">
        <v>162557.397</v>
      </c>
      <c r="F137" s="13">
        <v>102944.73</v>
      </c>
      <c r="G137" s="13">
        <v>474383.91600000003</v>
      </c>
      <c r="H137" s="13">
        <v>41351.199000000001</v>
      </c>
      <c r="I137" s="13">
        <v>22269.839</v>
      </c>
      <c r="J137" s="13">
        <v>9401.92</v>
      </c>
      <c r="K137" s="13">
        <v>76530.425000000003</v>
      </c>
      <c r="L137" s="13">
        <v>11671.619000000001</v>
      </c>
      <c r="M137" s="13">
        <v>1865.048</v>
      </c>
      <c r="N137" s="13">
        <v>4416.201</v>
      </c>
      <c r="O137" s="13">
        <v>3637.4859999999999</v>
      </c>
      <c r="P137" s="13">
        <v>31.593</v>
      </c>
      <c r="X137" s="2"/>
    </row>
    <row r="138" spans="1:24" x14ac:dyDescent="0.25">
      <c r="A138" s="15">
        <v>42636</v>
      </c>
      <c r="B138" s="15">
        <v>42650</v>
      </c>
      <c r="C138" s="15">
        <v>42663</v>
      </c>
      <c r="D138" s="13">
        <f t="shared" si="5"/>
        <v>907915.02599999995</v>
      </c>
      <c r="E138" s="13">
        <v>148248.429</v>
      </c>
      <c r="F138" s="13">
        <v>116890.639</v>
      </c>
      <c r="G138" s="13">
        <v>471350.91499999998</v>
      </c>
      <c r="H138" s="13">
        <v>40927.010999999999</v>
      </c>
      <c r="I138" s="13">
        <v>22849.800999999999</v>
      </c>
      <c r="J138" s="13">
        <v>9443.66</v>
      </c>
      <c r="K138" s="13">
        <v>76877.607000000004</v>
      </c>
      <c r="L138" s="13">
        <v>11441.12</v>
      </c>
      <c r="M138" s="13">
        <v>1864.885</v>
      </c>
      <c r="N138" s="13">
        <v>4345.8270000000002</v>
      </c>
      <c r="O138" s="13">
        <v>3638.21</v>
      </c>
      <c r="P138" s="13">
        <v>36.921999999999997</v>
      </c>
      <c r="X138" s="2"/>
    </row>
    <row r="139" spans="1:24" x14ac:dyDescent="0.25">
      <c r="A139" s="15">
        <v>42650</v>
      </c>
      <c r="B139" s="15">
        <v>42664</v>
      </c>
      <c r="C139" s="15">
        <v>42677</v>
      </c>
      <c r="D139" s="13">
        <f t="shared" si="5"/>
        <v>921235.98000000021</v>
      </c>
      <c r="E139" s="13">
        <v>145750.946</v>
      </c>
      <c r="F139" s="13">
        <v>126894.444</v>
      </c>
      <c r="G139" s="13">
        <v>481445.63299999997</v>
      </c>
      <c r="H139" s="13">
        <v>38222.815999999999</v>
      </c>
      <c r="I139" s="13">
        <v>22129.755000000001</v>
      </c>
      <c r="J139" s="13">
        <v>9531.6260000000002</v>
      </c>
      <c r="K139" s="13">
        <v>76283.236000000004</v>
      </c>
      <c r="L139" s="13">
        <v>11146.040999999999</v>
      </c>
      <c r="M139" s="13">
        <v>1834.3040000000001</v>
      </c>
      <c r="N139" s="13">
        <v>4345.8339999999998</v>
      </c>
      <c r="O139" s="13">
        <v>3608.7240000000002</v>
      </c>
      <c r="P139" s="13">
        <v>42.621000000000002</v>
      </c>
      <c r="X139" s="2"/>
    </row>
    <row r="140" spans="1:24" x14ac:dyDescent="0.25">
      <c r="A140" s="15">
        <v>42664</v>
      </c>
      <c r="B140" s="15">
        <v>42678</v>
      </c>
      <c r="C140" s="15">
        <v>42691</v>
      </c>
      <c r="D140" s="13">
        <f t="shared" si="5"/>
        <v>930807.005</v>
      </c>
      <c r="E140" s="13">
        <v>152283.97700000001</v>
      </c>
      <c r="F140" s="13">
        <v>125895.11</v>
      </c>
      <c r="G140" s="13">
        <v>485147.17099999997</v>
      </c>
      <c r="H140" s="13">
        <v>38444.601999999999</v>
      </c>
      <c r="I140" s="13">
        <v>22215.309000000001</v>
      </c>
      <c r="J140" s="13">
        <v>9589.9599999999991</v>
      </c>
      <c r="K140" s="13">
        <v>76168.786999999997</v>
      </c>
      <c r="L140" s="13">
        <v>11153.191000000001</v>
      </c>
      <c r="M140" s="13">
        <v>1904.511</v>
      </c>
      <c r="N140" s="13">
        <v>4345.6570000000002</v>
      </c>
      <c r="O140" s="13">
        <v>3617.9250000000002</v>
      </c>
      <c r="P140" s="13">
        <v>40.805</v>
      </c>
      <c r="X140" s="2"/>
    </row>
    <row r="141" spans="1:24" x14ac:dyDescent="0.25">
      <c r="A141" s="15">
        <v>42678</v>
      </c>
      <c r="B141" s="15">
        <v>42692</v>
      </c>
      <c r="C141" s="15">
        <v>42705</v>
      </c>
      <c r="D141" s="13">
        <f t="shared" si="5"/>
        <v>931437.90700000024</v>
      </c>
      <c r="E141" s="13">
        <v>150125.28200000001</v>
      </c>
      <c r="F141" s="13">
        <v>131461.73499999999</v>
      </c>
      <c r="G141" s="13">
        <v>483471.97200000001</v>
      </c>
      <c r="H141" s="13">
        <v>39031.800000000003</v>
      </c>
      <c r="I141" s="13">
        <v>21264.581999999999</v>
      </c>
      <c r="J141" s="13">
        <v>9560.8359999999993</v>
      </c>
      <c r="K141" s="13">
        <v>75179.596000000005</v>
      </c>
      <c r="L141" s="13">
        <v>11299.286</v>
      </c>
      <c r="M141" s="13">
        <v>1840.38</v>
      </c>
      <c r="N141" s="13">
        <v>4334.7610000000004</v>
      </c>
      <c r="O141" s="13">
        <v>3807.11</v>
      </c>
      <c r="P141" s="13">
        <v>60.567</v>
      </c>
      <c r="X141" s="2"/>
    </row>
    <row r="142" spans="1:24" x14ac:dyDescent="0.25">
      <c r="A142" s="15">
        <v>42692</v>
      </c>
      <c r="B142" s="15">
        <v>42706</v>
      </c>
      <c r="C142" s="15">
        <v>42719</v>
      </c>
      <c r="D142" s="13">
        <f t="shared" si="5"/>
        <v>942263.13699999999</v>
      </c>
      <c r="E142" s="13">
        <v>163094.49400000001</v>
      </c>
      <c r="F142" s="13">
        <v>127315.893</v>
      </c>
      <c r="G142" s="13">
        <v>484593.152</v>
      </c>
      <c r="H142" s="13">
        <v>38256.942999999999</v>
      </c>
      <c r="I142" s="13">
        <v>22292.537</v>
      </c>
      <c r="J142" s="13">
        <v>9408.8160000000007</v>
      </c>
      <c r="K142" s="13">
        <v>75991.990000000005</v>
      </c>
      <c r="L142" s="13">
        <v>11266.966</v>
      </c>
      <c r="M142" s="13">
        <v>1840.3789999999999</v>
      </c>
      <c r="N142" s="13">
        <v>4334.375</v>
      </c>
      <c r="O142" s="13">
        <v>3807.817</v>
      </c>
      <c r="P142" s="13">
        <v>59.774999999999999</v>
      </c>
      <c r="X142" s="2"/>
    </row>
    <row r="143" spans="1:24" x14ac:dyDescent="0.25">
      <c r="A143" s="15">
        <v>42706</v>
      </c>
      <c r="B143" s="15">
        <v>42720</v>
      </c>
      <c r="C143" s="15">
        <v>42733</v>
      </c>
      <c r="D143" s="13">
        <f t="shared" si="5"/>
        <v>924948.34199999971</v>
      </c>
      <c r="E143" s="13">
        <v>151424.98199999999</v>
      </c>
      <c r="F143" s="13">
        <v>128825.651</v>
      </c>
      <c r="G143" s="13">
        <v>478004.71299999999</v>
      </c>
      <c r="H143" s="13">
        <v>35995.025999999998</v>
      </c>
      <c r="I143" s="13">
        <v>22301.222000000002</v>
      </c>
      <c r="J143" s="13">
        <v>9716.0640000000003</v>
      </c>
      <c r="K143" s="13">
        <v>77211.074999999997</v>
      </c>
      <c r="L143" s="13">
        <v>11132.72</v>
      </c>
      <c r="M143" s="13">
        <v>1900.5360000000001</v>
      </c>
      <c r="N143" s="13">
        <v>4570.1379999999999</v>
      </c>
      <c r="O143" s="13">
        <v>3803.6979999999999</v>
      </c>
      <c r="P143" s="13">
        <v>62.517000000000003</v>
      </c>
      <c r="X143" s="2"/>
    </row>
    <row r="144" spans="1:24" x14ac:dyDescent="0.25">
      <c r="A144" s="15">
        <v>42720</v>
      </c>
      <c r="B144" s="15">
        <v>42734</v>
      </c>
      <c r="C144" s="15">
        <v>42747</v>
      </c>
      <c r="D144" s="13">
        <f t="shared" si="5"/>
        <v>938774.61699999985</v>
      </c>
      <c r="E144" s="13">
        <v>166122.42199999999</v>
      </c>
      <c r="F144" s="13">
        <v>133692.842</v>
      </c>
      <c r="G144" s="13">
        <v>472703.80300000001</v>
      </c>
      <c r="H144" s="13">
        <v>34367.351999999999</v>
      </c>
      <c r="I144" s="13">
        <v>23676.403999999999</v>
      </c>
      <c r="J144" s="13">
        <v>9911.9629999999997</v>
      </c>
      <c r="K144" s="13">
        <v>77353.505999999994</v>
      </c>
      <c r="L144" s="13">
        <v>10642.938</v>
      </c>
      <c r="M144" s="13">
        <v>1876.7360000000001</v>
      </c>
      <c r="N144" s="13">
        <v>4555.0550000000003</v>
      </c>
      <c r="O144" s="13">
        <v>3795.2710000000002</v>
      </c>
      <c r="P144" s="13">
        <v>76.325000000000003</v>
      </c>
      <c r="X144" s="2"/>
    </row>
    <row r="145" spans="1:24" x14ac:dyDescent="0.25">
      <c r="A145" s="15">
        <v>42734</v>
      </c>
      <c r="B145" s="15">
        <v>42748</v>
      </c>
      <c r="C145" s="15">
        <v>42761</v>
      </c>
      <c r="D145" s="13">
        <f t="shared" si="5"/>
        <v>942528.78600000008</v>
      </c>
      <c r="E145" s="13">
        <v>169321.484</v>
      </c>
      <c r="F145" s="13">
        <v>128655.333</v>
      </c>
      <c r="G145" s="13">
        <v>478094.85100000002</v>
      </c>
      <c r="H145" s="13">
        <v>33496.906999999999</v>
      </c>
      <c r="I145" s="13">
        <v>24517.169000000002</v>
      </c>
      <c r="J145" s="13">
        <v>10305.132</v>
      </c>
      <c r="K145" s="13">
        <v>77473.062000000005</v>
      </c>
      <c r="L145" s="13">
        <v>10595.800999999999</v>
      </c>
      <c r="M145" s="13">
        <v>1829.5329999999999</v>
      </c>
      <c r="N145" s="13">
        <v>4374.8639999999996</v>
      </c>
      <c r="O145" s="13">
        <v>3799.1109999999999</v>
      </c>
      <c r="P145" s="13">
        <v>65.539000000000001</v>
      </c>
      <c r="X145" s="2"/>
    </row>
    <row r="146" spans="1:24" x14ac:dyDescent="0.25">
      <c r="A146" s="15">
        <v>42748</v>
      </c>
      <c r="B146" s="15">
        <v>42762</v>
      </c>
      <c r="C146" s="15">
        <v>42775</v>
      </c>
      <c r="D146" s="13">
        <f t="shared" si="5"/>
        <v>952134.37599999993</v>
      </c>
      <c r="E146" s="13">
        <v>165767.07399999999</v>
      </c>
      <c r="F146" s="13">
        <v>135175.74</v>
      </c>
      <c r="G146" s="13">
        <v>483541.33399999997</v>
      </c>
      <c r="H146" s="13">
        <v>33807.800999999999</v>
      </c>
      <c r="I146" s="13">
        <v>23980.800999999999</v>
      </c>
      <c r="J146" s="13">
        <v>10596.72</v>
      </c>
      <c r="K146" s="13">
        <v>79107.115000000005</v>
      </c>
      <c r="L146" s="13">
        <v>10166.968999999999</v>
      </c>
      <c r="M146" s="13">
        <v>1727.328</v>
      </c>
      <c r="N146" s="13">
        <v>4374.7470000000003</v>
      </c>
      <c r="O146" s="13">
        <v>3799.8890000000001</v>
      </c>
      <c r="P146" s="13">
        <v>88.858000000000004</v>
      </c>
      <c r="X146" s="2"/>
    </row>
    <row r="147" spans="1:24" x14ac:dyDescent="0.25">
      <c r="A147" s="15">
        <v>42762</v>
      </c>
      <c r="B147" s="15">
        <v>42776</v>
      </c>
      <c r="C147" s="15">
        <v>42789</v>
      </c>
      <c r="D147" s="13">
        <f t="shared" si="5"/>
        <v>950537.7</v>
      </c>
      <c r="E147" s="13">
        <v>172558.41899999999</v>
      </c>
      <c r="F147" s="13">
        <v>126793.436</v>
      </c>
      <c r="G147" s="13">
        <v>483250.56699999998</v>
      </c>
      <c r="H147" s="13">
        <v>33650.866999999998</v>
      </c>
      <c r="I147" s="13">
        <v>24425.766</v>
      </c>
      <c r="J147" s="13">
        <v>10993.767</v>
      </c>
      <c r="K147" s="13">
        <v>79108.528000000006</v>
      </c>
      <c r="L147" s="13">
        <v>9938.9869999999992</v>
      </c>
      <c r="M147" s="13">
        <v>1564.742</v>
      </c>
      <c r="N147" s="13">
        <v>4374.1840000000002</v>
      </c>
      <c r="O147" s="13">
        <v>3800.7260000000001</v>
      </c>
      <c r="P147" s="13">
        <v>77.710999999999999</v>
      </c>
      <c r="X147" s="2"/>
    </row>
    <row r="148" spans="1:24" x14ac:dyDescent="0.25">
      <c r="A148" s="15">
        <v>42776</v>
      </c>
      <c r="B148" s="15">
        <v>42790</v>
      </c>
      <c r="C148" s="15">
        <v>42803</v>
      </c>
      <c r="D148" s="13">
        <f t="shared" si="5"/>
        <v>920361.61300000024</v>
      </c>
      <c r="E148" s="13">
        <v>155333.66899999999</v>
      </c>
      <c r="F148" s="13">
        <v>125714.145</v>
      </c>
      <c r="G148" s="13">
        <v>472465.98300000001</v>
      </c>
      <c r="H148" s="13">
        <v>33401.697</v>
      </c>
      <c r="I148" s="13">
        <v>24212.245999999999</v>
      </c>
      <c r="J148" s="13">
        <v>11048.465</v>
      </c>
      <c r="K148" s="13">
        <v>78205.364000000001</v>
      </c>
      <c r="L148" s="13">
        <v>9747.4869999999992</v>
      </c>
      <c r="M148" s="13">
        <v>1966.4690000000001</v>
      </c>
      <c r="N148" s="13">
        <v>4403.0990000000002</v>
      </c>
      <c r="O148" s="13">
        <v>3801.498</v>
      </c>
      <c r="P148" s="13">
        <v>61.491</v>
      </c>
      <c r="X148" s="2"/>
    </row>
    <row r="149" spans="1:24" x14ac:dyDescent="0.25">
      <c r="A149" s="15">
        <v>42790</v>
      </c>
      <c r="B149" s="15">
        <v>42804</v>
      </c>
      <c r="C149" s="15">
        <v>42817</v>
      </c>
      <c r="D149" s="13">
        <f t="shared" si="5"/>
        <v>919284.29</v>
      </c>
      <c r="E149" s="13">
        <v>161645.49900000001</v>
      </c>
      <c r="F149" s="13">
        <v>127392.80899999999</v>
      </c>
      <c r="G149" s="13">
        <v>463946.24300000002</v>
      </c>
      <c r="H149" s="13">
        <v>33122.972999999998</v>
      </c>
      <c r="I149" s="13">
        <v>24459.05</v>
      </c>
      <c r="J149" s="13">
        <v>11179.200999999999</v>
      </c>
      <c r="K149" s="13">
        <v>77443.173999999999</v>
      </c>
      <c r="L149" s="13">
        <v>9827.2880000000005</v>
      </c>
      <c r="M149" s="13">
        <v>2016.4690000000001</v>
      </c>
      <c r="N149" s="13">
        <v>4402.4269999999997</v>
      </c>
      <c r="O149" s="13">
        <v>3802.3229999999999</v>
      </c>
      <c r="P149" s="13">
        <v>46.834000000000003</v>
      </c>
      <c r="X149" s="2"/>
    </row>
    <row r="150" spans="1:24" x14ac:dyDescent="0.25">
      <c r="A150" s="15">
        <v>42804</v>
      </c>
      <c r="B150" s="15">
        <v>42818</v>
      </c>
      <c r="C150" s="15">
        <v>42831</v>
      </c>
      <c r="D150" s="13">
        <f t="shared" si="5"/>
        <v>925144.86400000006</v>
      </c>
      <c r="E150" s="13">
        <v>162008.39300000001</v>
      </c>
      <c r="F150" s="13">
        <v>132678.17000000001</v>
      </c>
      <c r="G150" s="13">
        <v>465598.717</v>
      </c>
      <c r="H150" s="13">
        <v>32706.888999999999</v>
      </c>
      <c r="I150" s="13">
        <v>23822.449000000001</v>
      </c>
      <c r="J150" s="13">
        <v>11261.455</v>
      </c>
      <c r="K150" s="13">
        <v>77227.788</v>
      </c>
      <c r="L150" s="13">
        <v>9615.8410000000003</v>
      </c>
      <c r="M150" s="13">
        <v>1965.9690000000001</v>
      </c>
      <c r="N150" s="13">
        <v>4393.835</v>
      </c>
      <c r="O150" s="13">
        <v>3803.0320000000002</v>
      </c>
      <c r="P150" s="13">
        <v>62.326000000000001</v>
      </c>
      <c r="X150" s="2"/>
    </row>
    <row r="151" spans="1:24" x14ac:dyDescent="0.25">
      <c r="A151" s="15">
        <v>42818</v>
      </c>
      <c r="B151" s="15">
        <v>42832</v>
      </c>
      <c r="C151" s="15">
        <v>42845</v>
      </c>
      <c r="D151" s="13">
        <f t="shared" si="5"/>
        <v>934147.51599999983</v>
      </c>
      <c r="E151" s="13">
        <v>169984.856</v>
      </c>
      <c r="F151" s="13">
        <v>129047.636</v>
      </c>
      <c r="G151" s="13">
        <v>467260.99</v>
      </c>
      <c r="H151" s="13">
        <v>32715.462</v>
      </c>
      <c r="I151" s="13">
        <v>25061.278999999999</v>
      </c>
      <c r="J151" s="13">
        <v>11318.949000000001</v>
      </c>
      <c r="K151" s="13">
        <v>78645.881999999998</v>
      </c>
      <c r="L151" s="13">
        <v>9693.2749999999996</v>
      </c>
      <c r="M151" s="13">
        <v>2515.806</v>
      </c>
      <c r="N151" s="13">
        <v>4033.0459999999998</v>
      </c>
      <c r="O151" s="13">
        <v>3789.7820000000002</v>
      </c>
      <c r="P151" s="13">
        <v>80.552999999999997</v>
      </c>
      <c r="X151" s="2"/>
    </row>
    <row r="152" spans="1:24" x14ac:dyDescent="0.25">
      <c r="A152" s="15">
        <v>42832</v>
      </c>
      <c r="B152" s="15">
        <v>42846</v>
      </c>
      <c r="C152" s="15">
        <v>42859</v>
      </c>
      <c r="D152" s="13">
        <f t="shared" si="5"/>
        <v>946578.65199999989</v>
      </c>
      <c r="E152" s="13">
        <v>172382.147</v>
      </c>
      <c r="F152" s="13">
        <v>137619.796</v>
      </c>
      <c r="G152" s="13">
        <v>468036.54399999999</v>
      </c>
      <c r="H152" s="13">
        <v>32722.656999999999</v>
      </c>
      <c r="I152" s="13">
        <v>25454.95</v>
      </c>
      <c r="J152" s="13">
        <v>11413.601999999999</v>
      </c>
      <c r="K152" s="13">
        <v>78355.157999999996</v>
      </c>
      <c r="L152" s="13">
        <v>9748.4580000000005</v>
      </c>
      <c r="M152" s="13">
        <v>2550.558</v>
      </c>
      <c r="N152" s="13">
        <v>4068.1280000000002</v>
      </c>
      <c r="O152" s="13">
        <v>4164.8540000000003</v>
      </c>
      <c r="P152" s="13">
        <v>61.8</v>
      </c>
      <c r="X152" s="2"/>
    </row>
    <row r="153" spans="1:24" x14ac:dyDescent="0.25">
      <c r="A153" s="15">
        <v>42846</v>
      </c>
      <c r="B153" s="15">
        <v>42860</v>
      </c>
      <c r="C153" s="15">
        <v>42876</v>
      </c>
      <c r="D153" s="13">
        <f t="shared" si="5"/>
        <v>958738.43700000003</v>
      </c>
      <c r="E153" s="13">
        <v>180296.30300000001</v>
      </c>
      <c r="F153" s="13">
        <v>134604.84899999999</v>
      </c>
      <c r="G153" s="13">
        <v>471684.66899999999</v>
      </c>
      <c r="H153" s="13">
        <v>33151.794000000002</v>
      </c>
      <c r="I153" s="13">
        <v>26903.868999999999</v>
      </c>
      <c r="J153" s="13">
        <v>11582.957</v>
      </c>
      <c r="K153" s="13">
        <v>80115.626000000004</v>
      </c>
      <c r="L153" s="13">
        <v>9470.2139999999999</v>
      </c>
      <c r="M153" s="13">
        <v>2550.183</v>
      </c>
      <c r="N153" s="13">
        <v>4156.5469999999996</v>
      </c>
      <c r="O153" s="13">
        <v>4165.7529999999997</v>
      </c>
      <c r="P153" s="13">
        <v>55.673000000000002</v>
      </c>
      <c r="X153" s="2"/>
    </row>
    <row r="154" spans="1:24" x14ac:dyDescent="0.25">
      <c r="A154" s="15">
        <v>42860</v>
      </c>
      <c r="B154" s="15">
        <v>42877</v>
      </c>
      <c r="C154" s="15">
        <v>42887</v>
      </c>
      <c r="D154" s="13">
        <f t="shared" si="5"/>
        <v>947227.99100000004</v>
      </c>
      <c r="E154" s="13">
        <v>168100.883</v>
      </c>
      <c r="F154" s="13">
        <v>130065.06299999999</v>
      </c>
      <c r="G154" s="13">
        <v>473698.109</v>
      </c>
      <c r="H154" s="13">
        <v>35504.546000000002</v>
      </c>
      <c r="I154" s="13">
        <v>26828.583999999999</v>
      </c>
      <c r="J154" s="13">
        <v>11916.415000000001</v>
      </c>
      <c r="K154" s="13">
        <v>80729.179999999993</v>
      </c>
      <c r="L154" s="13">
        <v>9451.9380000000001</v>
      </c>
      <c r="M154" s="13">
        <v>2550.183</v>
      </c>
      <c r="N154" s="13">
        <v>4125.4809999999998</v>
      </c>
      <c r="O154" s="13">
        <v>4166.9369999999999</v>
      </c>
      <c r="P154" s="13">
        <v>90.671999999999997</v>
      </c>
      <c r="X154" s="2"/>
    </row>
    <row r="155" spans="1:24" x14ac:dyDescent="0.25">
      <c r="A155" s="15">
        <v>42873</v>
      </c>
      <c r="B155" s="15">
        <v>42888</v>
      </c>
      <c r="C155" s="15">
        <v>42901</v>
      </c>
      <c r="D155" s="13">
        <f t="shared" si="5"/>
        <v>979140.59899999993</v>
      </c>
      <c r="E155" s="13">
        <v>187141.61</v>
      </c>
      <c r="F155" s="13">
        <v>124330.618</v>
      </c>
      <c r="G155" s="13">
        <v>488422.47</v>
      </c>
      <c r="H155" s="13">
        <v>37764.391000000003</v>
      </c>
      <c r="I155" s="13">
        <v>28142.887999999999</v>
      </c>
      <c r="J155" s="13">
        <v>11995.916999999999</v>
      </c>
      <c r="K155" s="13">
        <v>81111.205000000002</v>
      </c>
      <c r="L155" s="13">
        <v>9623.8880000000008</v>
      </c>
      <c r="M155" s="13">
        <v>2230.183</v>
      </c>
      <c r="N155" s="13">
        <v>4124.4110000000001</v>
      </c>
      <c r="O155" s="13">
        <v>4168.5389999999998</v>
      </c>
      <c r="P155" s="13">
        <v>84.478999999999999</v>
      </c>
      <c r="X155" s="2"/>
    </row>
    <row r="156" spans="1:24" x14ac:dyDescent="0.25">
      <c r="A156" s="15">
        <v>42888</v>
      </c>
      <c r="B156" s="15">
        <v>42902</v>
      </c>
      <c r="C156" s="15">
        <v>42915</v>
      </c>
      <c r="D156" s="13">
        <f t="shared" si="5"/>
        <v>963501.7350000001</v>
      </c>
      <c r="E156" s="13">
        <v>166913.20300000001</v>
      </c>
      <c r="F156" s="13">
        <v>123876.827</v>
      </c>
      <c r="G156" s="13">
        <v>492654.158</v>
      </c>
      <c r="H156" s="13">
        <v>38074.506000000001</v>
      </c>
      <c r="I156" s="13">
        <v>28912.458999999999</v>
      </c>
      <c r="J156" s="13">
        <v>12153.652</v>
      </c>
      <c r="K156" s="13">
        <v>80952.553</v>
      </c>
      <c r="L156" s="13">
        <v>9941.2099999999991</v>
      </c>
      <c r="M156" s="13">
        <v>2226.0949999999998</v>
      </c>
      <c r="N156" s="13">
        <v>3524.23</v>
      </c>
      <c r="O156" s="13">
        <v>4225.9570000000003</v>
      </c>
      <c r="P156" s="13">
        <v>46.884999999999998</v>
      </c>
      <c r="X156" s="2"/>
    </row>
    <row r="157" spans="1:24" x14ac:dyDescent="0.25">
      <c r="A157" s="15">
        <v>42902</v>
      </c>
      <c r="B157" s="15">
        <v>42916</v>
      </c>
      <c r="C157" s="15">
        <v>42929</v>
      </c>
      <c r="D157" s="13">
        <f t="shared" si="5"/>
        <v>983332.7350000001</v>
      </c>
      <c r="E157" s="13">
        <v>182754.375</v>
      </c>
      <c r="F157" s="13">
        <v>125775.739</v>
      </c>
      <c r="G157" s="13">
        <v>492474.16100000002</v>
      </c>
      <c r="H157" s="13">
        <v>40538.248</v>
      </c>
      <c r="I157" s="13">
        <v>30129.68</v>
      </c>
      <c r="J157" s="13">
        <v>12225.388000000001</v>
      </c>
      <c r="K157" s="13">
        <v>78923.231</v>
      </c>
      <c r="L157" s="13">
        <v>9898.3649999999998</v>
      </c>
      <c r="M157" s="13">
        <v>2200.933</v>
      </c>
      <c r="N157" s="13">
        <v>4150.2640000000001</v>
      </c>
      <c r="O157" s="13">
        <v>4219.6760000000004</v>
      </c>
      <c r="P157" s="13">
        <v>42.674999999999997</v>
      </c>
      <c r="X157" s="2"/>
    </row>
    <row r="158" spans="1:24" x14ac:dyDescent="0.25">
      <c r="A158" s="15">
        <v>42916</v>
      </c>
      <c r="B158" s="15">
        <v>42930</v>
      </c>
      <c r="C158" s="15">
        <v>42943</v>
      </c>
      <c r="D158" s="13">
        <f t="shared" si="5"/>
        <v>984310.50499999977</v>
      </c>
      <c r="E158" s="13">
        <v>178001.32699999999</v>
      </c>
      <c r="F158" s="13">
        <v>124960.70600000001</v>
      </c>
      <c r="G158" s="13">
        <v>495134.103</v>
      </c>
      <c r="H158" s="13">
        <v>41758.807999999997</v>
      </c>
      <c r="I158" s="13">
        <v>30348.539000000001</v>
      </c>
      <c r="J158" s="13">
        <v>12256.619000000001</v>
      </c>
      <c r="K158" s="13">
        <v>80884.379000000001</v>
      </c>
      <c r="L158" s="13">
        <v>9914.8029999999999</v>
      </c>
      <c r="M158" s="13">
        <v>2125.7280000000001</v>
      </c>
      <c r="N158" s="13">
        <v>4136.8270000000002</v>
      </c>
      <c r="O158" s="13">
        <v>4749.3620000000001</v>
      </c>
      <c r="P158" s="13">
        <v>39.304000000000002</v>
      </c>
      <c r="X158" s="2"/>
    </row>
    <row r="159" spans="1:24" x14ac:dyDescent="0.25">
      <c r="A159" s="15">
        <v>42930</v>
      </c>
      <c r="B159" s="15">
        <v>42944</v>
      </c>
      <c r="C159" s="15">
        <v>42957</v>
      </c>
      <c r="D159" s="13">
        <f t="shared" si="5"/>
        <v>1010142.1009999999</v>
      </c>
      <c r="E159" s="13">
        <v>184206.579</v>
      </c>
      <c r="F159" s="13">
        <v>133550.05100000001</v>
      </c>
      <c r="G159" s="13">
        <v>508304.45799999998</v>
      </c>
      <c r="H159" s="13">
        <v>41665.936999999998</v>
      </c>
      <c r="I159" s="13">
        <v>29896.795999999998</v>
      </c>
      <c r="J159" s="13">
        <v>12270.495000000001</v>
      </c>
      <c r="K159" s="13">
        <v>79104.232999999993</v>
      </c>
      <c r="L159" s="13">
        <v>10104.549000000001</v>
      </c>
      <c r="M159" s="13">
        <v>2125.5219999999999</v>
      </c>
      <c r="N159" s="13">
        <v>4136.71</v>
      </c>
      <c r="O159" s="13">
        <v>4736.5749999999998</v>
      </c>
      <c r="P159" s="13">
        <v>40.195999999999998</v>
      </c>
      <c r="X159" s="2"/>
    </row>
    <row r="160" spans="1:24" x14ac:dyDescent="0.25">
      <c r="A160" s="15">
        <v>42944</v>
      </c>
      <c r="B160" s="15">
        <v>42958</v>
      </c>
      <c r="C160" s="15">
        <v>42971</v>
      </c>
      <c r="D160" s="13">
        <f t="shared" si="5"/>
        <v>1005604.03</v>
      </c>
      <c r="E160" s="13">
        <v>179902.67600000001</v>
      </c>
      <c r="F160" s="13">
        <v>122624.751</v>
      </c>
      <c r="G160" s="13">
        <v>515058.84499999997</v>
      </c>
      <c r="H160" s="13">
        <v>42240.180999999997</v>
      </c>
      <c r="I160" s="13">
        <v>30060.753000000001</v>
      </c>
      <c r="J160" s="13">
        <v>12178.191000000001</v>
      </c>
      <c r="K160" s="13">
        <v>81326.377999999997</v>
      </c>
      <c r="L160" s="13">
        <v>10289.977999999999</v>
      </c>
      <c r="M160" s="13">
        <v>2095.1469999999999</v>
      </c>
      <c r="N160" s="13">
        <v>4376.4660000000003</v>
      </c>
      <c r="O160" s="13">
        <v>5387.3440000000001</v>
      </c>
      <c r="P160" s="13">
        <v>63.32</v>
      </c>
      <c r="X160" s="2"/>
    </row>
    <row r="161" spans="1:24" x14ac:dyDescent="0.25">
      <c r="A161" s="15">
        <v>42958</v>
      </c>
      <c r="B161" s="15">
        <v>42972</v>
      </c>
      <c r="C161" s="15">
        <v>42985</v>
      </c>
      <c r="D161" s="13">
        <f t="shared" si="5"/>
        <v>1023951.201</v>
      </c>
      <c r="E161" s="13">
        <v>185779.231</v>
      </c>
      <c r="F161" s="13">
        <v>129407.076</v>
      </c>
      <c r="G161" s="13">
        <v>521878.614</v>
      </c>
      <c r="H161" s="13">
        <v>42514.737000000001</v>
      </c>
      <c r="I161" s="13">
        <v>29549.972000000002</v>
      </c>
      <c r="J161" s="13">
        <v>12329.46</v>
      </c>
      <c r="K161" s="13">
        <v>80426.414999999994</v>
      </c>
      <c r="L161" s="13">
        <v>10068.475</v>
      </c>
      <c r="M161" s="13">
        <v>2170.1469999999999</v>
      </c>
      <c r="N161" s="13">
        <v>4377.5640000000003</v>
      </c>
      <c r="O161" s="13">
        <v>5388.2610000000004</v>
      </c>
      <c r="P161" s="13">
        <v>61.249000000000002</v>
      </c>
      <c r="X161" s="2"/>
    </row>
    <row r="162" spans="1:24" x14ac:dyDescent="0.25">
      <c r="A162" s="15">
        <v>42972</v>
      </c>
      <c r="B162" s="15">
        <v>42986</v>
      </c>
      <c r="C162" s="15">
        <v>42999</v>
      </c>
      <c r="D162" s="13">
        <f t="shared" si="5"/>
        <v>1022074.724</v>
      </c>
      <c r="E162" s="13">
        <v>192645.177</v>
      </c>
      <c r="F162" s="13">
        <v>122375.74800000001</v>
      </c>
      <c r="G162" s="13">
        <v>518902.53</v>
      </c>
      <c r="H162" s="13">
        <v>41104.678999999996</v>
      </c>
      <c r="I162" s="13">
        <v>29731.553</v>
      </c>
      <c r="J162" s="13">
        <v>12278.031000000001</v>
      </c>
      <c r="K162" s="13">
        <v>82405.983999999997</v>
      </c>
      <c r="L162" s="13">
        <v>10318.59</v>
      </c>
      <c r="M162" s="13">
        <v>2156.1469999999999</v>
      </c>
      <c r="N162" s="13">
        <v>4402.0169999999998</v>
      </c>
      <c r="O162" s="13">
        <v>5709.6090000000004</v>
      </c>
      <c r="P162" s="13">
        <v>44.658999999999999</v>
      </c>
      <c r="X162" s="2"/>
    </row>
    <row r="163" spans="1:24" x14ac:dyDescent="0.25">
      <c r="A163" s="15">
        <v>42986</v>
      </c>
      <c r="B163" s="15">
        <v>43000</v>
      </c>
      <c r="C163" s="15">
        <v>43013</v>
      </c>
      <c r="D163" s="13">
        <f t="shared" si="5"/>
        <v>1004214.4419999998</v>
      </c>
      <c r="E163" s="13">
        <v>169943.88699999999</v>
      </c>
      <c r="F163" s="13">
        <v>127150.723</v>
      </c>
      <c r="G163" s="13">
        <v>518918.06</v>
      </c>
      <c r="H163" s="13">
        <v>41002.546999999999</v>
      </c>
      <c r="I163" s="13">
        <v>29866.079000000002</v>
      </c>
      <c r="J163" s="13">
        <v>12876.781000000001</v>
      </c>
      <c r="K163" s="13">
        <v>82701.118000000002</v>
      </c>
      <c r="L163" s="13">
        <v>9466.7710000000006</v>
      </c>
      <c r="M163" s="13">
        <v>2155.6469999999999</v>
      </c>
      <c r="N163" s="13">
        <v>4374.72</v>
      </c>
      <c r="O163" s="13">
        <v>5710.5069999999996</v>
      </c>
      <c r="P163" s="13">
        <v>47.601999999999997</v>
      </c>
      <c r="X163" s="2"/>
    </row>
    <row r="164" spans="1:24" x14ac:dyDescent="0.25">
      <c r="A164" s="15">
        <v>43000</v>
      </c>
      <c r="B164" s="15">
        <v>43014</v>
      </c>
      <c r="C164" s="15">
        <v>43027</v>
      </c>
      <c r="D164" s="13">
        <f t="shared" si="5"/>
        <v>1023792.963</v>
      </c>
      <c r="E164" s="13">
        <v>181109.18599999999</v>
      </c>
      <c r="F164" s="13">
        <v>128486.04300000001</v>
      </c>
      <c r="G164" s="13">
        <v>524728.44900000002</v>
      </c>
      <c r="H164" s="13">
        <v>38595.921000000002</v>
      </c>
      <c r="I164" s="13">
        <v>31091.600999999999</v>
      </c>
      <c r="J164" s="13">
        <v>12932.753000000001</v>
      </c>
      <c r="K164" s="13">
        <v>84953.634000000005</v>
      </c>
      <c r="L164" s="13">
        <v>9648.4240000000009</v>
      </c>
      <c r="M164" s="13">
        <v>2155.6469999999999</v>
      </c>
      <c r="N164" s="13">
        <v>4375.3149999999996</v>
      </c>
      <c r="O164" s="13">
        <v>5672.808</v>
      </c>
      <c r="P164" s="13">
        <v>43.182000000000002</v>
      </c>
      <c r="X164" s="2"/>
    </row>
    <row r="165" spans="1:24" x14ac:dyDescent="0.25">
      <c r="A165" s="15">
        <v>43014</v>
      </c>
      <c r="B165" s="15">
        <v>43028</v>
      </c>
      <c r="C165" s="15">
        <v>43041</v>
      </c>
      <c r="D165" s="13">
        <f t="shared" si="5"/>
        <v>1030466.9439999999</v>
      </c>
      <c r="E165" s="13">
        <v>176541.552</v>
      </c>
      <c r="F165" s="13">
        <v>132596.40400000001</v>
      </c>
      <c r="G165" s="13">
        <v>531308.88300000003</v>
      </c>
      <c r="H165" s="13">
        <v>38190.552000000003</v>
      </c>
      <c r="I165" s="13">
        <v>30616.098000000002</v>
      </c>
      <c r="J165" s="13">
        <v>12981.525999999998</v>
      </c>
      <c r="K165" s="13">
        <v>86583.15</v>
      </c>
      <c r="L165" s="13">
        <v>9339.9159999999993</v>
      </c>
      <c r="M165" s="13">
        <v>2157.2869999999998</v>
      </c>
      <c r="N165" s="13">
        <v>4395.07</v>
      </c>
      <c r="O165" s="13">
        <v>5705.8890000000001</v>
      </c>
      <c r="P165" s="13">
        <v>50.616999999999997</v>
      </c>
      <c r="X165" s="2"/>
    </row>
    <row r="166" spans="1:24" x14ac:dyDescent="0.25">
      <c r="A166" s="15">
        <v>43028</v>
      </c>
      <c r="B166" s="15">
        <v>43042</v>
      </c>
      <c r="C166" s="15">
        <v>43055</v>
      </c>
      <c r="D166" s="13">
        <f t="shared" si="5"/>
        <v>1054028.0929999999</v>
      </c>
      <c r="E166" s="13">
        <v>187103.14600000001</v>
      </c>
      <c r="F166" s="13">
        <v>139255.321</v>
      </c>
      <c r="G166" s="13">
        <v>533317.29399999999</v>
      </c>
      <c r="H166" s="13">
        <v>37814.798000000003</v>
      </c>
      <c r="I166" s="13">
        <v>30649.521000000001</v>
      </c>
      <c r="J166" s="13">
        <v>12926.018</v>
      </c>
      <c r="K166" s="13">
        <v>87862.903000000006</v>
      </c>
      <c r="L166" s="13">
        <v>9489.1769999999997</v>
      </c>
      <c r="M166" s="13">
        <v>2136.931</v>
      </c>
      <c r="N166" s="13">
        <v>4480.8909999999996</v>
      </c>
      <c r="O166" s="13">
        <v>8940.0149999999994</v>
      </c>
      <c r="P166" s="13">
        <v>52.078000000000003</v>
      </c>
      <c r="X166" s="2"/>
    </row>
    <row r="167" spans="1:24" x14ac:dyDescent="0.25">
      <c r="A167" s="15">
        <v>43042</v>
      </c>
      <c r="B167" s="15">
        <v>43056</v>
      </c>
      <c r="C167" s="15">
        <v>43069</v>
      </c>
      <c r="D167" s="13">
        <f t="shared" si="5"/>
        <v>1069885.9939999999</v>
      </c>
      <c r="E167" s="13">
        <v>186677.37899999999</v>
      </c>
      <c r="F167" s="13">
        <v>153173.745</v>
      </c>
      <c r="G167" s="13">
        <v>537291.598</v>
      </c>
      <c r="H167" s="13">
        <v>37630.553</v>
      </c>
      <c r="I167" s="13">
        <v>30229.606</v>
      </c>
      <c r="J167" s="13">
        <v>13044.370999999999</v>
      </c>
      <c r="K167" s="13">
        <v>86388.114000000001</v>
      </c>
      <c r="L167" s="13">
        <v>9700.8140000000003</v>
      </c>
      <c r="M167" s="13">
        <v>2126.7060000000001</v>
      </c>
      <c r="N167" s="13">
        <v>4616.8549999999996</v>
      </c>
      <c r="O167" s="13">
        <v>8941.0740000000005</v>
      </c>
      <c r="P167" s="13">
        <v>65.179000000000002</v>
      </c>
      <c r="X167" s="2"/>
    </row>
    <row r="168" spans="1:24" x14ac:dyDescent="0.25">
      <c r="A168" s="15">
        <v>43056</v>
      </c>
      <c r="B168" s="15">
        <v>43070</v>
      </c>
      <c r="C168" s="15">
        <v>43083</v>
      </c>
      <c r="D168" s="13">
        <f t="shared" si="5"/>
        <v>1082570.679</v>
      </c>
      <c r="E168" s="13">
        <v>198852.19899999999</v>
      </c>
      <c r="F168" s="13">
        <v>150623.16</v>
      </c>
      <c r="G168" s="13">
        <v>538510.21</v>
      </c>
      <c r="H168" s="13">
        <v>35984.771999999997</v>
      </c>
      <c r="I168" s="13">
        <v>31593.937999999998</v>
      </c>
      <c r="J168" s="13">
        <v>13191.72</v>
      </c>
      <c r="K168" s="13">
        <v>88719.978000000003</v>
      </c>
      <c r="L168" s="13">
        <v>9688.6370000000006</v>
      </c>
      <c r="M168" s="13">
        <v>2015.4369999999999</v>
      </c>
      <c r="N168" s="13">
        <v>4611.2870000000003</v>
      </c>
      <c r="O168" s="13">
        <v>8642.3009999999995</v>
      </c>
      <c r="P168" s="13">
        <v>137.04</v>
      </c>
      <c r="X168" s="2"/>
    </row>
    <row r="169" spans="1:24" x14ac:dyDescent="0.25">
      <c r="A169" s="15">
        <v>43070</v>
      </c>
      <c r="B169" s="15">
        <v>43084</v>
      </c>
      <c r="C169" s="15">
        <v>43097</v>
      </c>
      <c r="D169" s="13">
        <f t="shared" si="5"/>
        <v>1062263.4260000002</v>
      </c>
      <c r="E169" s="13">
        <v>183741.10699999999</v>
      </c>
      <c r="F169" s="13">
        <v>145295.27499999999</v>
      </c>
      <c r="G169" s="13">
        <v>538942.402</v>
      </c>
      <c r="H169" s="13">
        <v>35522.016000000003</v>
      </c>
      <c r="I169" s="13">
        <v>30223.953000000001</v>
      </c>
      <c r="J169" s="13">
        <v>13809.242</v>
      </c>
      <c r="K169" s="13">
        <v>89909.892999999996</v>
      </c>
      <c r="L169" s="13">
        <v>9468.2999999999993</v>
      </c>
      <c r="M169" s="13">
        <v>1995.6</v>
      </c>
      <c r="N169" s="13">
        <v>4604.232</v>
      </c>
      <c r="O169" s="13">
        <v>8643.4220000000005</v>
      </c>
      <c r="P169" s="13">
        <v>107.98399999999999</v>
      </c>
      <c r="X169" s="2"/>
    </row>
    <row r="170" spans="1:24" x14ac:dyDescent="0.25">
      <c r="A170" s="15">
        <v>43084</v>
      </c>
      <c r="B170" s="15">
        <v>43098</v>
      </c>
      <c r="C170" s="15">
        <v>43111</v>
      </c>
      <c r="D170" s="13">
        <f t="shared" si="5"/>
        <v>1077877.6810000001</v>
      </c>
      <c r="E170" s="13">
        <v>193723.47500000001</v>
      </c>
      <c r="F170" s="13">
        <v>149588.36900000001</v>
      </c>
      <c r="G170" s="13">
        <v>535275.80599999998</v>
      </c>
      <c r="H170" s="13">
        <v>34962.508000000002</v>
      </c>
      <c r="I170" s="13">
        <v>29880.755000000001</v>
      </c>
      <c r="J170" s="13">
        <v>13945.312</v>
      </c>
      <c r="K170" s="13">
        <v>93959.99</v>
      </c>
      <c r="L170" s="13">
        <v>9740.4989999999998</v>
      </c>
      <c r="M170" s="13">
        <v>1995.4369999999999</v>
      </c>
      <c r="N170" s="13">
        <v>4693.9309999999996</v>
      </c>
      <c r="O170" s="13">
        <v>10068.888999999999</v>
      </c>
      <c r="P170" s="13">
        <v>42.71</v>
      </c>
      <c r="X170" s="2"/>
    </row>
    <row r="171" spans="1:24" x14ac:dyDescent="0.25">
      <c r="A171" s="15">
        <v>43098</v>
      </c>
      <c r="B171" s="15">
        <v>43112</v>
      </c>
      <c r="C171" s="15">
        <v>43125</v>
      </c>
      <c r="D171" s="13">
        <f t="shared" si="5"/>
        <v>1073745.6669999999</v>
      </c>
      <c r="E171" s="13">
        <v>192117.372</v>
      </c>
      <c r="F171" s="13">
        <v>142095.785</v>
      </c>
      <c r="G171" s="13">
        <v>539491.424</v>
      </c>
      <c r="H171" s="13">
        <v>36872.909</v>
      </c>
      <c r="I171" s="13">
        <v>29453.915000000001</v>
      </c>
      <c r="J171" s="13">
        <v>13604.402</v>
      </c>
      <c r="K171" s="13">
        <v>93524.945000000007</v>
      </c>
      <c r="L171" s="13">
        <v>9646.9030000000002</v>
      </c>
      <c r="M171" s="13">
        <v>1956.951</v>
      </c>
      <c r="N171" s="13">
        <v>4878.1949999999997</v>
      </c>
      <c r="O171" s="13">
        <v>10062.815000000001</v>
      </c>
      <c r="P171" s="13">
        <v>40.051000000000002</v>
      </c>
      <c r="X171" s="2"/>
    </row>
    <row r="172" spans="1:24" x14ac:dyDescent="0.25">
      <c r="A172" s="15">
        <v>43112</v>
      </c>
      <c r="B172" s="15">
        <v>43126</v>
      </c>
      <c r="C172" s="15">
        <v>43139</v>
      </c>
      <c r="D172" s="13">
        <f t="shared" si="5"/>
        <v>1077290.4870000002</v>
      </c>
      <c r="E172" s="13">
        <v>188857.16899999999</v>
      </c>
      <c r="F172" s="13">
        <v>145448.18599999999</v>
      </c>
      <c r="G172" s="13">
        <v>546271.478</v>
      </c>
      <c r="H172" s="13">
        <v>36202.305</v>
      </c>
      <c r="I172" s="13">
        <v>28495.391</v>
      </c>
      <c r="J172" s="13">
        <v>13542.383</v>
      </c>
      <c r="K172" s="13">
        <v>91869.361999999994</v>
      </c>
      <c r="L172" s="13">
        <v>9662.3739999999998</v>
      </c>
      <c r="M172" s="13">
        <v>1956.7449999999999</v>
      </c>
      <c r="N172" s="13">
        <v>4878.183</v>
      </c>
      <c r="O172" s="13">
        <v>10063.934999999999</v>
      </c>
      <c r="P172" s="13">
        <v>42.975999999999999</v>
      </c>
      <c r="X172" s="2"/>
    </row>
    <row r="173" spans="1:24" x14ac:dyDescent="0.25">
      <c r="A173" s="15">
        <v>43126</v>
      </c>
      <c r="B173" s="15">
        <v>43140</v>
      </c>
      <c r="C173" s="15">
        <v>43153</v>
      </c>
      <c r="D173" s="13">
        <f t="shared" si="5"/>
        <v>1082645.55</v>
      </c>
      <c r="E173" s="13">
        <v>198464.08799999999</v>
      </c>
      <c r="F173" s="13">
        <v>134217.41</v>
      </c>
      <c r="G173" s="13">
        <v>553304.93299999996</v>
      </c>
      <c r="H173" s="13">
        <v>35158.254000000001</v>
      </c>
      <c r="I173" s="13">
        <v>29047.485000000001</v>
      </c>
      <c r="J173" s="13">
        <v>13652.717000000001</v>
      </c>
      <c r="K173" s="13">
        <v>92097.267000000007</v>
      </c>
      <c r="L173" s="13">
        <v>9754.2489999999998</v>
      </c>
      <c r="M173" s="13">
        <v>1956.37</v>
      </c>
      <c r="N173" s="13">
        <v>4877.8239999999996</v>
      </c>
      <c r="O173" s="13">
        <v>10065.145</v>
      </c>
      <c r="P173" s="13">
        <v>49.808</v>
      </c>
      <c r="X173" s="2"/>
    </row>
    <row r="174" spans="1:24" x14ac:dyDescent="0.25">
      <c r="A174" s="15">
        <v>43140</v>
      </c>
      <c r="B174" s="15">
        <v>43154</v>
      </c>
      <c r="C174" s="15">
        <v>43167</v>
      </c>
      <c r="D174" s="13">
        <f t="shared" si="5"/>
        <v>1069342.598</v>
      </c>
      <c r="E174" s="13">
        <v>178339.90599999999</v>
      </c>
      <c r="F174" s="13">
        <v>142866.93</v>
      </c>
      <c r="G174" s="13">
        <v>550753.47100000002</v>
      </c>
      <c r="H174" s="13">
        <v>34909.158000000003</v>
      </c>
      <c r="I174" s="13">
        <v>28932.244999999999</v>
      </c>
      <c r="J174" s="13">
        <v>13895.665999999999</v>
      </c>
      <c r="K174" s="13">
        <v>93661.851999999999</v>
      </c>
      <c r="L174" s="13">
        <v>9662.9439999999995</v>
      </c>
      <c r="M174" s="13">
        <v>1956.12</v>
      </c>
      <c r="N174" s="13">
        <v>4847.7030000000004</v>
      </c>
      <c r="O174" s="13">
        <v>9466.7240000000002</v>
      </c>
      <c r="P174" s="13">
        <v>49.878999999999998</v>
      </c>
      <c r="X174" s="2"/>
    </row>
    <row r="175" spans="1:24" x14ac:dyDescent="0.25">
      <c r="A175" s="15">
        <v>43154</v>
      </c>
      <c r="B175" s="15">
        <v>43168</v>
      </c>
      <c r="C175" s="15">
        <v>43181</v>
      </c>
      <c r="D175" s="13">
        <f t="shared" si="5"/>
        <v>1072040.8050000002</v>
      </c>
      <c r="E175" s="13">
        <v>185241.43799999999</v>
      </c>
      <c r="F175" s="13">
        <v>142757.44399999999</v>
      </c>
      <c r="G175" s="13">
        <v>545473.38800000004</v>
      </c>
      <c r="H175" s="13">
        <v>33977.875999999997</v>
      </c>
      <c r="I175" s="13">
        <v>29957.498</v>
      </c>
      <c r="J175" s="13">
        <v>14438.596</v>
      </c>
      <c r="K175" s="13">
        <v>94786.187000000005</v>
      </c>
      <c r="L175" s="13">
        <v>9048.58</v>
      </c>
      <c r="M175" s="13">
        <v>1916.12</v>
      </c>
      <c r="N175" s="13">
        <v>4679.6400000000003</v>
      </c>
      <c r="O175" s="13">
        <v>9695.8709999999992</v>
      </c>
      <c r="P175" s="13">
        <v>68.167000000000002</v>
      </c>
      <c r="X175" s="2"/>
    </row>
    <row r="176" spans="1:24" x14ac:dyDescent="0.25">
      <c r="A176" s="15">
        <v>43168</v>
      </c>
      <c r="B176" s="15">
        <v>43182</v>
      </c>
      <c r="C176" s="15">
        <v>43195</v>
      </c>
      <c r="D176" s="13">
        <f t="shared" si="5"/>
        <v>1081349.0620000002</v>
      </c>
      <c r="E176" s="13">
        <v>182863.77799999999</v>
      </c>
      <c r="F176" s="13">
        <v>148707.266</v>
      </c>
      <c r="G176" s="13">
        <v>548993.75300000003</v>
      </c>
      <c r="H176" s="13">
        <v>34975.182999999997</v>
      </c>
      <c r="I176" s="13">
        <v>30061.695</v>
      </c>
      <c r="J176" s="13">
        <v>14439.584000000001</v>
      </c>
      <c r="K176" s="13">
        <v>95637.047000000006</v>
      </c>
      <c r="L176" s="13">
        <v>8969.2129999999997</v>
      </c>
      <c r="M176" s="13">
        <v>1915.62</v>
      </c>
      <c r="N176" s="13">
        <v>4671.3059999999996</v>
      </c>
      <c r="O176" s="13">
        <v>10053.882</v>
      </c>
      <c r="P176" s="13">
        <v>60.734999999999999</v>
      </c>
      <c r="X176" s="2"/>
    </row>
    <row r="177" spans="1:24" x14ac:dyDescent="0.25">
      <c r="A177" s="15">
        <v>43182</v>
      </c>
      <c r="B177" s="15">
        <v>43196</v>
      </c>
      <c r="C177" s="15">
        <v>43209</v>
      </c>
      <c r="D177" s="13">
        <f t="shared" si="5"/>
        <v>1109328.3599999996</v>
      </c>
      <c r="E177" s="13">
        <v>197732.364</v>
      </c>
      <c r="F177" s="13">
        <v>149749.158</v>
      </c>
      <c r="G177" s="13">
        <v>554135.15500000003</v>
      </c>
      <c r="H177" s="13">
        <v>36610.237999999998</v>
      </c>
      <c r="I177" s="13">
        <v>31401.628000000001</v>
      </c>
      <c r="J177" s="13">
        <v>14415.269</v>
      </c>
      <c r="K177" s="13">
        <v>100065.878</v>
      </c>
      <c r="L177" s="13">
        <v>8667.1059999999998</v>
      </c>
      <c r="M177" s="13">
        <v>1832.6969999999999</v>
      </c>
      <c r="N177" s="13">
        <v>4623.7039999999997</v>
      </c>
      <c r="O177" s="13">
        <v>10034.433999999999</v>
      </c>
      <c r="P177" s="13">
        <v>60.728999999999999</v>
      </c>
      <c r="X177" s="2"/>
    </row>
    <row r="178" spans="1:24" x14ac:dyDescent="0.25">
      <c r="A178" s="15">
        <v>43196</v>
      </c>
      <c r="B178" s="15">
        <v>43210</v>
      </c>
      <c r="C178" s="15">
        <v>43223</v>
      </c>
      <c r="D178" s="13">
        <f t="shared" si="5"/>
        <v>1118894.352</v>
      </c>
      <c r="E178" s="13">
        <v>191097.62700000001</v>
      </c>
      <c r="F178" s="13">
        <v>152764.71900000001</v>
      </c>
      <c r="G178" s="13">
        <v>562199.39300000004</v>
      </c>
      <c r="H178" s="13">
        <v>38101.404999999999</v>
      </c>
      <c r="I178" s="13">
        <v>31618.085999999999</v>
      </c>
      <c r="J178" s="13">
        <v>14535.343999999999</v>
      </c>
      <c r="K178" s="13">
        <v>103380.94899999999</v>
      </c>
      <c r="L178" s="13">
        <v>9161.9380000000001</v>
      </c>
      <c r="M178" s="13">
        <v>1792.4780000000001</v>
      </c>
      <c r="N178" s="13">
        <v>4406.7610000000004</v>
      </c>
      <c r="O178" s="13">
        <v>9784.4159999999993</v>
      </c>
      <c r="P178" s="13">
        <v>51.235999999999997</v>
      </c>
      <c r="X178" s="2"/>
    </row>
    <row r="179" spans="1:24" ht="14.25" customHeight="1" x14ac:dyDescent="0.25">
      <c r="A179" s="15">
        <v>43210</v>
      </c>
      <c r="B179" s="15">
        <v>43224</v>
      </c>
      <c r="C179" s="15">
        <v>43237</v>
      </c>
      <c r="D179" s="13">
        <f t="shared" si="5"/>
        <v>1132812.1089999999</v>
      </c>
      <c r="E179" s="13">
        <v>201256.19200000001</v>
      </c>
      <c r="F179" s="13">
        <v>150262.04999999999</v>
      </c>
      <c r="G179" s="13">
        <v>563517.73400000005</v>
      </c>
      <c r="H179" s="13">
        <v>40118.589</v>
      </c>
      <c r="I179" s="13">
        <v>33279.03</v>
      </c>
      <c r="J179" s="13">
        <v>14359.398999999999</v>
      </c>
      <c r="K179" s="13">
        <v>104681.283</v>
      </c>
      <c r="L179" s="13">
        <v>9335.6970000000001</v>
      </c>
      <c r="M179" s="13">
        <v>1792.107</v>
      </c>
      <c r="N179" s="13">
        <v>4376.4120000000003</v>
      </c>
      <c r="O179" s="13">
        <v>9784.4869999999992</v>
      </c>
      <c r="P179" s="13">
        <v>49.128999999999998</v>
      </c>
      <c r="X179" s="2"/>
    </row>
    <row r="180" spans="1:24" ht="14.25" customHeight="1" x14ac:dyDescent="0.25">
      <c r="A180" s="15">
        <v>43224</v>
      </c>
      <c r="B180" s="15">
        <v>43238</v>
      </c>
      <c r="C180" s="15">
        <v>43251</v>
      </c>
      <c r="D180" s="13">
        <f t="shared" si="5"/>
        <v>1133432.6779999998</v>
      </c>
      <c r="E180" s="13">
        <v>194634.61900000001</v>
      </c>
      <c r="F180" s="13">
        <v>150797.20199999999</v>
      </c>
      <c r="G180" s="13">
        <v>569184.93799999997</v>
      </c>
      <c r="H180" s="13">
        <v>40639.031000000003</v>
      </c>
      <c r="I180" s="13">
        <v>33316.877999999997</v>
      </c>
      <c r="J180" s="13">
        <v>14197.625</v>
      </c>
      <c r="K180" s="13">
        <v>105318.78</v>
      </c>
      <c r="L180" s="13">
        <v>9245.3310000000001</v>
      </c>
      <c r="M180" s="13">
        <v>1826.8530000000001</v>
      </c>
      <c r="N180" s="13">
        <v>4439.9830000000002</v>
      </c>
      <c r="O180" s="13">
        <v>9780.8160000000007</v>
      </c>
      <c r="P180" s="13">
        <v>50.622</v>
      </c>
      <c r="X180" s="2"/>
    </row>
    <row r="181" spans="1:24" ht="14.25" customHeight="1" x14ac:dyDescent="0.25">
      <c r="A181" s="15">
        <v>43238</v>
      </c>
      <c r="B181" s="15">
        <v>43252</v>
      </c>
      <c r="C181" s="15">
        <v>43268</v>
      </c>
      <c r="D181" s="13">
        <f t="shared" si="5"/>
        <v>1154286.3079999997</v>
      </c>
      <c r="E181" s="13">
        <v>214601.16399999999</v>
      </c>
      <c r="F181" s="13">
        <v>144863.31400000001</v>
      </c>
      <c r="G181" s="13">
        <v>572996.03200000001</v>
      </c>
      <c r="H181" s="13">
        <v>42426.207000000002</v>
      </c>
      <c r="I181" s="13">
        <v>32718.123</v>
      </c>
      <c r="J181" s="13">
        <v>14285.706</v>
      </c>
      <c r="K181" s="13">
        <v>107010.836</v>
      </c>
      <c r="L181" s="13">
        <v>9385.9989999999998</v>
      </c>
      <c r="M181" s="13">
        <v>1741.8520000000001</v>
      </c>
      <c r="N181" s="13">
        <v>4437.0150000000003</v>
      </c>
      <c r="O181" s="13">
        <v>9780.866</v>
      </c>
      <c r="P181" s="13">
        <v>39.194000000000003</v>
      </c>
      <c r="X181" s="2"/>
    </row>
    <row r="182" spans="1:24" ht="14.25" customHeight="1" x14ac:dyDescent="0.25">
      <c r="A182" s="15">
        <v>43252</v>
      </c>
      <c r="B182" s="15">
        <v>43269</v>
      </c>
      <c r="C182" s="15">
        <v>43279</v>
      </c>
      <c r="D182" s="13">
        <f t="shared" si="5"/>
        <v>1126369.8840000001</v>
      </c>
      <c r="E182" s="13">
        <v>198116.867</v>
      </c>
      <c r="F182" s="13">
        <v>143949.89099999989</v>
      </c>
      <c r="G182" s="13">
        <v>558557.58100000001</v>
      </c>
      <c r="H182" s="13">
        <v>42761.031999999999</v>
      </c>
      <c r="I182" s="13">
        <v>31534.186000000002</v>
      </c>
      <c r="J182" s="13">
        <v>14128.534</v>
      </c>
      <c r="K182" s="13">
        <v>111616.337</v>
      </c>
      <c r="L182" s="13">
        <v>9563.5460000000003</v>
      </c>
      <c r="M182" s="13">
        <v>1742.3530000000001</v>
      </c>
      <c r="N182" s="13">
        <v>4116.8969999999999</v>
      </c>
      <c r="O182" s="13">
        <v>10230.654</v>
      </c>
      <c r="P182" s="13">
        <v>52.006</v>
      </c>
      <c r="X182" s="2"/>
    </row>
    <row r="183" spans="1:24" ht="14.25" customHeight="1" x14ac:dyDescent="0.25">
      <c r="A183" s="15">
        <v>43265</v>
      </c>
      <c r="B183" s="15">
        <v>43280</v>
      </c>
      <c r="C183" s="15">
        <v>43293</v>
      </c>
      <c r="D183" s="13">
        <f t="shared" si="5"/>
        <v>1147879.3460000001</v>
      </c>
      <c r="E183" s="13">
        <v>218840.16500000001</v>
      </c>
      <c r="F183" s="13">
        <v>146314.06099999999</v>
      </c>
      <c r="G183" s="13">
        <v>557586.19200000004</v>
      </c>
      <c r="H183" s="13">
        <v>44044.341</v>
      </c>
      <c r="I183" s="13">
        <v>31619.483</v>
      </c>
      <c r="J183" s="13">
        <v>14052.471</v>
      </c>
      <c r="K183" s="13">
        <v>110007.79300000001</v>
      </c>
      <c r="L183" s="13">
        <v>9284.6149999999998</v>
      </c>
      <c r="M183" s="13">
        <v>1742.191</v>
      </c>
      <c r="N183" s="13">
        <v>4107.9669999999996</v>
      </c>
      <c r="O183" s="13">
        <v>10230.683000000001</v>
      </c>
      <c r="P183" s="13">
        <v>49.384</v>
      </c>
      <c r="X183" s="2"/>
    </row>
    <row r="184" spans="1:24" ht="14.25" customHeight="1" x14ac:dyDescent="0.25">
      <c r="A184" s="15">
        <v>43280</v>
      </c>
      <c r="B184" s="15">
        <v>43294</v>
      </c>
      <c r="C184" s="15">
        <v>43307</v>
      </c>
      <c r="D184" s="13">
        <f t="shared" si="5"/>
        <v>1138861.0189999999</v>
      </c>
      <c r="E184" s="13">
        <v>210388.46299999999</v>
      </c>
      <c r="F184" s="13">
        <v>140725.34</v>
      </c>
      <c r="G184" s="13">
        <v>563216.47499999998</v>
      </c>
      <c r="H184" s="13">
        <v>42304.453000000001</v>
      </c>
      <c r="I184" s="13">
        <v>33047.402999999998</v>
      </c>
      <c r="J184" s="13">
        <v>14003.517</v>
      </c>
      <c r="K184" s="13">
        <v>110685.428</v>
      </c>
      <c r="L184" s="13">
        <v>8380.8729999999996</v>
      </c>
      <c r="M184" s="13">
        <v>1766.847</v>
      </c>
      <c r="N184" s="13">
        <v>4079.8069999999998</v>
      </c>
      <c r="O184" s="13">
        <v>10223.454</v>
      </c>
      <c r="P184" s="13">
        <v>38.959000000000003</v>
      </c>
      <c r="X184" s="2"/>
    </row>
    <row r="185" spans="1:24" ht="14.25" customHeight="1" x14ac:dyDescent="0.25">
      <c r="A185" s="15">
        <v>43294</v>
      </c>
      <c r="B185" s="15">
        <v>43308</v>
      </c>
      <c r="C185" s="15">
        <v>43321</v>
      </c>
      <c r="D185" s="13">
        <f t="shared" si="5"/>
        <v>1173658.4350000003</v>
      </c>
      <c r="E185" s="13">
        <v>222410.611</v>
      </c>
      <c r="F185" s="13">
        <v>150369.726</v>
      </c>
      <c r="G185" s="13">
        <v>572538.75600000005</v>
      </c>
      <c r="H185" s="13">
        <v>42308.957999999999</v>
      </c>
      <c r="I185" s="13">
        <v>32563.675999999999</v>
      </c>
      <c r="J185" s="13">
        <v>14031.932000000001</v>
      </c>
      <c r="K185" s="13">
        <v>115372.29</v>
      </c>
      <c r="L185" s="13">
        <v>7994.3869999999997</v>
      </c>
      <c r="M185" s="13">
        <v>1768.347</v>
      </c>
      <c r="N185" s="13">
        <v>4039.6170000000002</v>
      </c>
      <c r="O185" s="13">
        <v>10223.491</v>
      </c>
      <c r="P185" s="13">
        <v>36.643999999999998</v>
      </c>
      <c r="X185" s="2"/>
    </row>
    <row r="186" spans="1:24" ht="14.25" customHeight="1" x14ac:dyDescent="0.25">
      <c r="A186" s="15">
        <v>43308</v>
      </c>
      <c r="B186" s="15">
        <v>43322</v>
      </c>
      <c r="C186" s="15">
        <v>43338</v>
      </c>
      <c r="D186" s="13">
        <f t="shared" ref="D186:D249" si="6">+SUM(E186:Q186)</f>
        <v>1176236.0040000002</v>
      </c>
      <c r="E186" s="13">
        <v>224295.04399999999</v>
      </c>
      <c r="F186" s="13">
        <v>145288.65299999999</v>
      </c>
      <c r="G186" s="13">
        <v>576997.826</v>
      </c>
      <c r="H186" s="13">
        <v>42424.472999999998</v>
      </c>
      <c r="I186" s="13">
        <v>30969.048999999999</v>
      </c>
      <c r="J186" s="13">
        <v>13924.477999999999</v>
      </c>
      <c r="K186" s="13">
        <v>118144.06600000001</v>
      </c>
      <c r="L186" s="13">
        <v>8079.9359999999997</v>
      </c>
      <c r="M186" s="13">
        <v>1767.972</v>
      </c>
      <c r="N186" s="13">
        <v>4082.605</v>
      </c>
      <c r="O186" s="13">
        <v>10225.538</v>
      </c>
      <c r="P186" s="13">
        <v>36.363999999999997</v>
      </c>
      <c r="X186" s="2"/>
    </row>
    <row r="187" spans="1:24" ht="14.25" customHeight="1" x14ac:dyDescent="0.25">
      <c r="A187" s="15">
        <v>43322</v>
      </c>
      <c r="B187" s="15">
        <v>43339</v>
      </c>
      <c r="C187" s="15">
        <v>43349</v>
      </c>
      <c r="D187" s="13">
        <f t="shared" si="6"/>
        <v>1171137.297</v>
      </c>
      <c r="E187" s="13">
        <v>214101.353</v>
      </c>
      <c r="F187" s="13">
        <v>158870.81899999999</v>
      </c>
      <c r="G187" s="13">
        <v>570855.06900000002</v>
      </c>
      <c r="H187" s="13">
        <v>41010.084000000003</v>
      </c>
      <c r="I187" s="13">
        <v>29715.101999999999</v>
      </c>
      <c r="J187" s="13">
        <v>13874.589</v>
      </c>
      <c r="K187" s="13">
        <v>118481.356</v>
      </c>
      <c r="L187" s="13">
        <v>8157.5370000000003</v>
      </c>
      <c r="M187" s="13">
        <v>1728.222</v>
      </c>
      <c r="N187" s="13">
        <v>4073.6030000000001</v>
      </c>
      <c r="O187" s="13">
        <v>10224.914000000001</v>
      </c>
      <c r="P187" s="13">
        <v>44.649000000000001</v>
      </c>
      <c r="X187" s="2"/>
    </row>
    <row r="188" spans="1:24" ht="14.25" customHeight="1" x14ac:dyDescent="0.25">
      <c r="A188" s="15">
        <v>43332</v>
      </c>
      <c r="B188" s="15">
        <v>43350</v>
      </c>
      <c r="C188" s="15">
        <v>43363</v>
      </c>
      <c r="D188" s="13">
        <f t="shared" si="6"/>
        <v>1202894.4360000002</v>
      </c>
      <c r="E188" s="13">
        <v>241126.28899999999</v>
      </c>
      <c r="F188" s="13">
        <v>159048.61499999999</v>
      </c>
      <c r="G188" s="13">
        <v>574720.54200000002</v>
      </c>
      <c r="H188" s="13">
        <v>40407.56</v>
      </c>
      <c r="I188" s="13">
        <v>29454.481</v>
      </c>
      <c r="J188" s="13">
        <v>13874.856</v>
      </c>
      <c r="K188" s="13">
        <v>119958.82399999999</v>
      </c>
      <c r="L188" s="13">
        <v>8199.8269999999993</v>
      </c>
      <c r="M188" s="13">
        <v>1713.222</v>
      </c>
      <c r="N188" s="13">
        <v>4116.4709999999995</v>
      </c>
      <c r="O188" s="13">
        <v>10224.951999999999</v>
      </c>
      <c r="P188" s="13">
        <v>48.796999999999997</v>
      </c>
      <c r="X188" s="2"/>
    </row>
    <row r="189" spans="1:24" ht="14.25" customHeight="1" x14ac:dyDescent="0.25">
      <c r="A189" s="15">
        <v>43350</v>
      </c>
      <c r="B189" s="15">
        <v>43364</v>
      </c>
      <c r="C189" s="15">
        <v>43377</v>
      </c>
      <c r="D189" s="13">
        <f t="shared" si="6"/>
        <v>1183360.3910000001</v>
      </c>
      <c r="E189" s="13">
        <v>208373.448</v>
      </c>
      <c r="F189" s="13">
        <v>180627.83300000001</v>
      </c>
      <c r="G189" s="13">
        <v>572326.13199999998</v>
      </c>
      <c r="H189" s="13">
        <v>36793.417999999998</v>
      </c>
      <c r="I189" s="13">
        <v>29852.295999999998</v>
      </c>
      <c r="J189" s="13">
        <v>13920.388000000001</v>
      </c>
      <c r="K189" s="13">
        <v>117353.298</v>
      </c>
      <c r="L189" s="13">
        <v>8036.9549999999999</v>
      </c>
      <c r="M189" s="13">
        <v>1713.06</v>
      </c>
      <c r="N189" s="13">
        <v>4086.4690000000001</v>
      </c>
      <c r="O189" s="13">
        <v>10225.019</v>
      </c>
      <c r="P189" s="13">
        <v>52.075000000000003</v>
      </c>
      <c r="X189" s="2"/>
    </row>
    <row r="190" spans="1:24" ht="14.25" customHeight="1" x14ac:dyDescent="0.25">
      <c r="A190" s="15">
        <v>43364</v>
      </c>
      <c r="B190" s="15">
        <v>43378</v>
      </c>
      <c r="C190" s="15">
        <v>43391</v>
      </c>
      <c r="D190" s="13">
        <f t="shared" si="6"/>
        <v>1181607.372</v>
      </c>
      <c r="E190" s="13">
        <v>204068.10399999999</v>
      </c>
      <c r="F190" s="13">
        <v>158706.28099999999</v>
      </c>
      <c r="G190" s="13">
        <v>597731.755</v>
      </c>
      <c r="H190" s="13">
        <v>36892.355000000003</v>
      </c>
      <c r="I190" s="13">
        <v>28672.6</v>
      </c>
      <c r="J190" s="13">
        <v>15895.179999999998</v>
      </c>
      <c r="K190" s="13">
        <v>115612.34699999999</v>
      </c>
      <c r="L190" s="13">
        <v>7951.0060000000003</v>
      </c>
      <c r="M190" s="13">
        <v>1712.9349999999999</v>
      </c>
      <c r="N190" s="13">
        <v>4085.8180000000002</v>
      </c>
      <c r="O190" s="13">
        <v>10225.075000000001</v>
      </c>
      <c r="P190" s="13">
        <v>53.915999999999997</v>
      </c>
      <c r="X190" s="2"/>
    </row>
    <row r="191" spans="1:24" ht="14.25" customHeight="1" x14ac:dyDescent="0.25">
      <c r="A191" s="15">
        <v>43378</v>
      </c>
      <c r="B191" s="15">
        <v>43392</v>
      </c>
      <c r="C191" s="15">
        <v>43405</v>
      </c>
      <c r="D191" s="13">
        <f t="shared" si="6"/>
        <v>1170246.2239999999</v>
      </c>
      <c r="E191" s="13">
        <v>188340.58600000001</v>
      </c>
      <c r="F191" s="13">
        <v>153975.932</v>
      </c>
      <c r="G191" s="13">
        <v>614492.27</v>
      </c>
      <c r="H191" s="13">
        <v>35084.311999999998</v>
      </c>
      <c r="I191" s="13">
        <v>27940.565999999999</v>
      </c>
      <c r="J191" s="13">
        <v>17393.86</v>
      </c>
      <c r="K191" s="13">
        <v>110020.382</v>
      </c>
      <c r="L191" s="13">
        <v>7987.2269999999999</v>
      </c>
      <c r="M191" s="13">
        <v>1682.653</v>
      </c>
      <c r="N191" s="13">
        <v>4055.768</v>
      </c>
      <c r="O191" s="13">
        <v>9225.1419999999998</v>
      </c>
      <c r="P191" s="13">
        <v>47.526000000000003</v>
      </c>
      <c r="X191" s="2"/>
    </row>
    <row r="192" spans="1:24" ht="14.25" customHeight="1" x14ac:dyDescent="0.25">
      <c r="A192" s="15">
        <v>43392</v>
      </c>
      <c r="B192" s="15">
        <v>43406</v>
      </c>
      <c r="C192" s="15">
        <v>43419</v>
      </c>
      <c r="D192" s="13">
        <f t="shared" si="6"/>
        <v>1179712.3439999998</v>
      </c>
      <c r="E192" s="13">
        <v>194321.701</v>
      </c>
      <c r="F192" s="13">
        <v>148420.83499999999</v>
      </c>
      <c r="G192" s="13">
        <v>618806.42799999996</v>
      </c>
      <c r="H192" s="13">
        <v>36104.771999999997</v>
      </c>
      <c r="I192" s="13">
        <v>29439.784</v>
      </c>
      <c r="J192" s="13">
        <v>18808.080000000002</v>
      </c>
      <c r="K192" s="13">
        <v>111431.37300000001</v>
      </c>
      <c r="L192" s="13">
        <v>7793.857</v>
      </c>
      <c r="M192" s="13">
        <v>1562.5029999999999</v>
      </c>
      <c r="N192" s="13">
        <v>3749.5360000000001</v>
      </c>
      <c r="O192" s="13">
        <v>9225.2099999999991</v>
      </c>
      <c r="P192" s="13">
        <v>48.265000000000001</v>
      </c>
      <c r="X192" s="2"/>
    </row>
    <row r="193" spans="1:24" ht="14.25" customHeight="1" x14ac:dyDescent="0.25">
      <c r="A193" s="15">
        <v>43406</v>
      </c>
      <c r="B193" s="15">
        <v>43420</v>
      </c>
      <c r="C193" s="15">
        <v>43433</v>
      </c>
      <c r="D193" s="13">
        <f t="shared" si="6"/>
        <v>1166133.7830000001</v>
      </c>
      <c r="E193" s="13">
        <v>178866.26699999999</v>
      </c>
      <c r="F193" s="13">
        <v>148709.83600000001</v>
      </c>
      <c r="G193" s="13">
        <v>610536.62100000004</v>
      </c>
      <c r="H193" s="13">
        <v>42218.241000000002</v>
      </c>
      <c r="I193" s="13">
        <v>29775.168000000001</v>
      </c>
      <c r="J193" s="13">
        <v>20115.316999999999</v>
      </c>
      <c r="K193" s="13">
        <v>112768.39</v>
      </c>
      <c r="L193" s="13">
        <v>8399.7610000000004</v>
      </c>
      <c r="M193" s="13">
        <v>1637.2529999999999</v>
      </c>
      <c r="N193" s="13">
        <v>3822.6149999999998</v>
      </c>
      <c r="O193" s="13">
        <v>9225.2780000000002</v>
      </c>
      <c r="P193" s="13">
        <v>59.036000000000001</v>
      </c>
      <c r="X193" s="2"/>
    </row>
    <row r="194" spans="1:24" ht="14.25" customHeight="1" x14ac:dyDescent="0.25">
      <c r="A194" s="15">
        <v>43420</v>
      </c>
      <c r="B194" s="15">
        <v>43434</v>
      </c>
      <c r="C194" s="15">
        <v>43447</v>
      </c>
      <c r="D194" s="13">
        <f t="shared" si="6"/>
        <v>1190656.2809999997</v>
      </c>
      <c r="E194" s="13">
        <v>194214.89499999999</v>
      </c>
      <c r="F194" s="13">
        <v>149275.783</v>
      </c>
      <c r="G194" s="13">
        <v>601381.58499999996</v>
      </c>
      <c r="H194" s="13">
        <v>54907.23</v>
      </c>
      <c r="I194" s="13">
        <v>32833.226999999999</v>
      </c>
      <c r="J194" s="13">
        <v>22237.791000000001</v>
      </c>
      <c r="K194" s="13">
        <v>113893.238</v>
      </c>
      <c r="L194" s="13">
        <v>7616.74</v>
      </c>
      <c r="M194" s="13">
        <v>1634.9469999999999</v>
      </c>
      <c r="N194" s="13">
        <v>3379.3270000000002</v>
      </c>
      <c r="O194" s="13">
        <v>9229.9539999999997</v>
      </c>
      <c r="P194" s="13">
        <v>51.564</v>
      </c>
      <c r="X194" s="2"/>
    </row>
    <row r="195" spans="1:24" ht="14.25" customHeight="1" x14ac:dyDescent="0.25">
      <c r="A195" s="15">
        <v>43434</v>
      </c>
      <c r="B195" s="15">
        <v>43448</v>
      </c>
      <c r="C195" s="15">
        <v>43461</v>
      </c>
      <c r="D195" s="13">
        <f t="shared" si="6"/>
        <v>1172270.308</v>
      </c>
      <c r="E195" s="13">
        <v>183825.85</v>
      </c>
      <c r="F195" s="13">
        <v>133305.50700000001</v>
      </c>
      <c r="G195" s="13">
        <v>570988.39800000004</v>
      </c>
      <c r="H195" s="13">
        <v>79902.759999999995</v>
      </c>
      <c r="I195" s="13">
        <v>40640.749000000003</v>
      </c>
      <c r="J195" s="13">
        <v>25163.027999999998</v>
      </c>
      <c r="K195" s="13">
        <v>115819.93</v>
      </c>
      <c r="L195" s="13">
        <v>8315.2749999999996</v>
      </c>
      <c r="M195" s="13">
        <v>1661.9469999999999</v>
      </c>
      <c r="N195" s="13">
        <v>3356.634</v>
      </c>
      <c r="O195" s="13">
        <v>9229.9830000000002</v>
      </c>
      <c r="P195" s="13">
        <v>60.247</v>
      </c>
      <c r="X195" s="2"/>
    </row>
    <row r="196" spans="1:24" ht="14.25" customHeight="1" x14ac:dyDescent="0.25">
      <c r="A196" s="15">
        <v>43448</v>
      </c>
      <c r="B196" s="15">
        <v>43462</v>
      </c>
      <c r="C196" s="15">
        <v>43475</v>
      </c>
      <c r="D196" s="13">
        <f t="shared" si="6"/>
        <v>1192377.6580000001</v>
      </c>
      <c r="E196" s="13">
        <v>191407.51</v>
      </c>
      <c r="F196" s="13">
        <v>153382.117</v>
      </c>
      <c r="G196" s="13">
        <v>558894.76599999995</v>
      </c>
      <c r="H196" s="13">
        <v>84654.051999999996</v>
      </c>
      <c r="I196" s="13">
        <v>39601.373</v>
      </c>
      <c r="J196" s="13">
        <v>25800.559000000001</v>
      </c>
      <c r="K196" s="13">
        <v>113788.894</v>
      </c>
      <c r="L196" s="13">
        <v>8280.6229999999996</v>
      </c>
      <c r="M196" s="13">
        <v>1661.722</v>
      </c>
      <c r="N196" s="13">
        <v>3464.8</v>
      </c>
      <c r="O196" s="13">
        <v>11380.016</v>
      </c>
      <c r="P196" s="13">
        <v>61.225999999999999</v>
      </c>
      <c r="X196" s="2"/>
    </row>
    <row r="197" spans="1:24" ht="14.25" customHeight="1" x14ac:dyDescent="0.25">
      <c r="A197" s="15">
        <v>43462</v>
      </c>
      <c r="B197" s="15">
        <v>43476</v>
      </c>
      <c r="C197" s="15">
        <v>43489</v>
      </c>
      <c r="D197" s="13">
        <f t="shared" si="6"/>
        <v>1182337.1570000004</v>
      </c>
      <c r="E197" s="13">
        <v>195975.92600000001</v>
      </c>
      <c r="F197" s="13">
        <v>149390.79800000001</v>
      </c>
      <c r="G197" s="13">
        <v>552974.04799999995</v>
      </c>
      <c r="H197" s="13">
        <v>88246.118000000002</v>
      </c>
      <c r="I197" s="13">
        <v>39026.981</v>
      </c>
      <c r="J197" s="13">
        <v>25313.302</v>
      </c>
      <c r="K197" s="13">
        <v>106530.84</v>
      </c>
      <c r="L197" s="13">
        <v>8192.0460000000003</v>
      </c>
      <c r="M197" s="13">
        <v>1659.1020000000001</v>
      </c>
      <c r="N197" s="13">
        <v>3492.1410000000001</v>
      </c>
      <c r="O197" s="13">
        <v>11373.164000000001</v>
      </c>
      <c r="P197" s="13">
        <v>162.691</v>
      </c>
      <c r="X197" s="2"/>
    </row>
    <row r="198" spans="1:24" ht="14.25" customHeight="1" x14ac:dyDescent="0.25">
      <c r="A198" s="15">
        <v>43476</v>
      </c>
      <c r="B198" s="15">
        <v>43490</v>
      </c>
      <c r="C198" s="15">
        <v>43503</v>
      </c>
      <c r="D198" s="13">
        <f t="shared" si="6"/>
        <v>1125905.152</v>
      </c>
      <c r="E198" s="13">
        <v>165358.58300000001</v>
      </c>
      <c r="F198" s="13">
        <v>141557.22700000001</v>
      </c>
      <c r="G198" s="13">
        <v>545299.098</v>
      </c>
      <c r="H198" s="13">
        <v>84172.865000000005</v>
      </c>
      <c r="I198" s="13">
        <v>33142.815999999999</v>
      </c>
      <c r="J198" s="13">
        <v>25071.567999999999</v>
      </c>
      <c r="K198" s="13">
        <v>105567.416</v>
      </c>
      <c r="L198" s="13">
        <v>8151.7839999999997</v>
      </c>
      <c r="M198" s="13">
        <v>1677.079</v>
      </c>
      <c r="N198" s="13">
        <v>3486.4549999999999</v>
      </c>
      <c r="O198" s="13">
        <v>12371.97</v>
      </c>
      <c r="P198" s="13">
        <v>48.290999999999997</v>
      </c>
      <c r="X198" s="2"/>
    </row>
    <row r="199" spans="1:24" ht="14.25" customHeight="1" x14ac:dyDescent="0.25">
      <c r="A199" s="15">
        <v>43490</v>
      </c>
      <c r="B199" s="15">
        <v>43504</v>
      </c>
      <c r="C199" s="15">
        <v>43517</v>
      </c>
      <c r="D199" s="13">
        <f t="shared" si="6"/>
        <v>1121659.1869999997</v>
      </c>
      <c r="E199" s="13">
        <v>170444.611</v>
      </c>
      <c r="F199" s="13">
        <v>138465.60800000001</v>
      </c>
      <c r="G199" s="13">
        <v>542914.15</v>
      </c>
      <c r="H199" s="13">
        <v>83267.676999999996</v>
      </c>
      <c r="I199" s="13">
        <v>32143.999</v>
      </c>
      <c r="J199" s="13">
        <v>25227.996999999999</v>
      </c>
      <c r="K199" s="13">
        <v>103466.226</v>
      </c>
      <c r="L199" s="13">
        <v>7755.97</v>
      </c>
      <c r="M199" s="13">
        <v>1677.079</v>
      </c>
      <c r="N199" s="13">
        <v>3482.5529999999999</v>
      </c>
      <c r="O199" s="13">
        <v>12768.427</v>
      </c>
      <c r="P199" s="13">
        <v>44.89</v>
      </c>
      <c r="X199" s="2"/>
    </row>
    <row r="200" spans="1:24" ht="14.25" customHeight="1" x14ac:dyDescent="0.25">
      <c r="A200" s="15">
        <v>43504</v>
      </c>
      <c r="B200" s="15">
        <v>43518</v>
      </c>
      <c r="C200" s="15">
        <v>43531</v>
      </c>
      <c r="D200" s="13">
        <f t="shared" si="6"/>
        <v>1100422.1240000001</v>
      </c>
      <c r="E200" s="13">
        <v>165185.56400000001</v>
      </c>
      <c r="F200" s="13">
        <v>130788.527</v>
      </c>
      <c r="G200" s="13">
        <v>537251.25199999998</v>
      </c>
      <c r="H200" s="13">
        <v>80141.11</v>
      </c>
      <c r="I200" s="13">
        <v>32257.268</v>
      </c>
      <c r="J200" s="13">
        <v>24827.572</v>
      </c>
      <c r="K200" s="13">
        <v>104230.49800000001</v>
      </c>
      <c r="L200" s="13">
        <v>7738.6509999999998</v>
      </c>
      <c r="M200" s="13">
        <v>1612.079</v>
      </c>
      <c r="N200" s="13">
        <v>3577.692</v>
      </c>
      <c r="O200" s="13">
        <v>12768.59</v>
      </c>
      <c r="P200" s="13">
        <v>43.320999999999998</v>
      </c>
      <c r="X200" s="2"/>
    </row>
    <row r="201" spans="1:24" ht="14.25" customHeight="1" x14ac:dyDescent="0.25">
      <c r="A201" s="15">
        <v>43518</v>
      </c>
      <c r="B201" s="15">
        <v>43532</v>
      </c>
      <c r="C201" s="15">
        <v>43545</v>
      </c>
      <c r="D201" s="13">
        <f t="shared" si="6"/>
        <v>1110619.2819999999</v>
      </c>
      <c r="E201" s="13">
        <v>173142.59099999999</v>
      </c>
      <c r="F201" s="13">
        <v>145844.37100000001</v>
      </c>
      <c r="G201" s="13">
        <v>532708.07700000005</v>
      </c>
      <c r="H201" s="13">
        <v>68511.663</v>
      </c>
      <c r="I201" s="13">
        <v>32774.046000000002</v>
      </c>
      <c r="J201" s="13">
        <v>24270.262999999999</v>
      </c>
      <c r="K201" s="13">
        <v>106483.489</v>
      </c>
      <c r="L201" s="13">
        <v>7765.5820000000003</v>
      </c>
      <c r="M201" s="13">
        <v>1614.808</v>
      </c>
      <c r="N201" s="13">
        <v>3572.0720000000001</v>
      </c>
      <c r="O201" s="13">
        <v>13885.654</v>
      </c>
      <c r="P201" s="13">
        <v>46.665999999999997</v>
      </c>
      <c r="X201" s="2"/>
    </row>
    <row r="202" spans="1:24" ht="14.25" customHeight="1" x14ac:dyDescent="0.25">
      <c r="A202" s="15">
        <v>43532</v>
      </c>
      <c r="B202" s="15">
        <v>43546</v>
      </c>
      <c r="C202" s="15">
        <v>43559</v>
      </c>
      <c r="D202" s="13">
        <f t="shared" si="6"/>
        <v>1100449.4939999999</v>
      </c>
      <c r="E202" s="13">
        <v>171859.68299999999</v>
      </c>
      <c r="F202" s="13">
        <v>155938.70600000001</v>
      </c>
      <c r="G202" s="13">
        <v>525492.89300000004</v>
      </c>
      <c r="H202" s="13">
        <v>52758.550999999999</v>
      </c>
      <c r="I202" s="13">
        <v>32064.494999999999</v>
      </c>
      <c r="J202" s="13">
        <v>24319.901999999998</v>
      </c>
      <c r="K202" s="13">
        <v>111691.14</v>
      </c>
      <c r="L202" s="13">
        <v>7247.317</v>
      </c>
      <c r="M202" s="13">
        <v>1564.7449999999999</v>
      </c>
      <c r="N202" s="13">
        <v>3559.9830000000002</v>
      </c>
      <c r="O202" s="13">
        <v>13886.873</v>
      </c>
      <c r="P202" s="13">
        <v>65.206000000000003</v>
      </c>
      <c r="X202" s="2"/>
    </row>
    <row r="203" spans="1:24" ht="14.25" customHeight="1" x14ac:dyDescent="0.25">
      <c r="A203" s="15">
        <v>43546</v>
      </c>
      <c r="B203" s="15">
        <v>43560</v>
      </c>
      <c r="C203" s="15">
        <v>43573</v>
      </c>
      <c r="D203" s="13">
        <f t="shared" si="6"/>
        <v>1128295.7680000002</v>
      </c>
      <c r="E203" s="13">
        <v>185388.467</v>
      </c>
      <c r="F203" s="13">
        <v>173066.84700000001</v>
      </c>
      <c r="G203" s="13">
        <v>524382.50699999998</v>
      </c>
      <c r="H203" s="13">
        <v>48082.457999999999</v>
      </c>
      <c r="I203" s="13">
        <v>31780.022000000001</v>
      </c>
      <c r="J203" s="13">
        <v>24326.532999999999</v>
      </c>
      <c r="K203" s="13">
        <v>115350.95299999999</v>
      </c>
      <c r="L203" s="13">
        <v>6887.0159999999996</v>
      </c>
      <c r="M203" s="13">
        <v>1014.745</v>
      </c>
      <c r="N203" s="13">
        <v>3230.3130000000001</v>
      </c>
      <c r="O203" s="13">
        <v>14692.4</v>
      </c>
      <c r="P203" s="13">
        <v>93.507000000000005</v>
      </c>
      <c r="X203" s="2"/>
    </row>
    <row r="204" spans="1:24" ht="14.25" customHeight="1" x14ac:dyDescent="0.25">
      <c r="A204" s="15">
        <v>43560</v>
      </c>
      <c r="B204" s="15">
        <v>43574</v>
      </c>
      <c r="C204" s="15">
        <v>43587</v>
      </c>
      <c r="D204" s="13">
        <f t="shared" si="6"/>
        <v>1096601.8900000001</v>
      </c>
      <c r="E204" s="13">
        <v>176387.978</v>
      </c>
      <c r="F204" s="13">
        <v>165445.15599999999</v>
      </c>
      <c r="G204" s="13">
        <v>514709.58799999999</v>
      </c>
      <c r="H204" s="13">
        <v>39520.445</v>
      </c>
      <c r="I204" s="13">
        <v>30804.103999999999</v>
      </c>
      <c r="J204" s="13">
        <v>24359.078000000001</v>
      </c>
      <c r="K204" s="13">
        <v>120314.242</v>
      </c>
      <c r="L204" s="13">
        <v>6111.24</v>
      </c>
      <c r="M204" s="13">
        <v>979.62</v>
      </c>
      <c r="N204" s="13">
        <v>3225.9549999999999</v>
      </c>
      <c r="O204" s="13">
        <v>14692.395</v>
      </c>
      <c r="P204" s="13">
        <v>52.088999999999999</v>
      </c>
      <c r="X204" s="2"/>
    </row>
    <row r="205" spans="1:24" ht="14.25" customHeight="1" x14ac:dyDescent="0.25">
      <c r="A205" s="15">
        <v>43574</v>
      </c>
      <c r="B205" s="15">
        <v>43588</v>
      </c>
      <c r="C205" s="15">
        <v>43601</v>
      </c>
      <c r="D205" s="13">
        <f t="shared" si="6"/>
        <v>1129827.5130000003</v>
      </c>
      <c r="E205" s="13">
        <v>184338.87299999999</v>
      </c>
      <c r="F205" s="13">
        <v>180247.20600000001</v>
      </c>
      <c r="G205" s="13">
        <v>524982.28500000003</v>
      </c>
      <c r="H205" s="13">
        <v>38092.224999999999</v>
      </c>
      <c r="I205" s="13">
        <v>30332.37</v>
      </c>
      <c r="J205" s="13">
        <v>24295.806</v>
      </c>
      <c r="K205" s="13">
        <v>122796.73</v>
      </c>
      <c r="L205" s="13">
        <v>6006.0169999999998</v>
      </c>
      <c r="M205" s="13">
        <v>774.97900000000004</v>
      </c>
      <c r="N205" s="13">
        <v>3217.1610000000001</v>
      </c>
      <c r="O205" s="13">
        <v>14692.391</v>
      </c>
      <c r="P205" s="13">
        <v>51.47</v>
      </c>
      <c r="X205" s="2"/>
    </row>
    <row r="206" spans="1:24" ht="14.25" customHeight="1" x14ac:dyDescent="0.25">
      <c r="A206" s="15">
        <v>43588</v>
      </c>
      <c r="B206" s="15">
        <v>43602</v>
      </c>
      <c r="C206" s="15">
        <v>43615</v>
      </c>
      <c r="D206" s="13">
        <f t="shared" si="6"/>
        <v>1098482.9710000001</v>
      </c>
      <c r="E206" s="13">
        <v>178033.97399999999</v>
      </c>
      <c r="F206" s="13">
        <v>168178.88500000001</v>
      </c>
      <c r="G206" s="13">
        <v>521091.69300000003</v>
      </c>
      <c r="H206" s="13">
        <v>33235.417999999998</v>
      </c>
      <c r="I206" s="13">
        <v>26174.806</v>
      </c>
      <c r="J206" s="13">
        <v>25028.375</v>
      </c>
      <c r="K206" s="13">
        <v>121704.264</v>
      </c>
      <c r="L206" s="13">
        <v>6355.335</v>
      </c>
      <c r="M206" s="13">
        <v>724.97900000000004</v>
      </c>
      <c r="N206" s="13">
        <v>3216.491</v>
      </c>
      <c r="O206" s="13">
        <v>14692.380999999999</v>
      </c>
      <c r="P206" s="13">
        <v>46.37</v>
      </c>
      <c r="X206" s="2"/>
    </row>
    <row r="207" spans="1:24" ht="14.25" customHeight="1" x14ac:dyDescent="0.25">
      <c r="A207" s="15">
        <v>43602</v>
      </c>
      <c r="B207" s="15">
        <v>43616</v>
      </c>
      <c r="C207" s="15">
        <v>43629</v>
      </c>
      <c r="D207" s="13">
        <f t="shared" si="6"/>
        <v>1099036.1910000001</v>
      </c>
      <c r="E207" s="13">
        <v>178361.43700000001</v>
      </c>
      <c r="F207" s="13">
        <v>160948.649</v>
      </c>
      <c r="G207" s="13">
        <v>524171.90299999999</v>
      </c>
      <c r="H207" s="13">
        <v>38179.076000000001</v>
      </c>
      <c r="I207" s="13">
        <v>24966.382000000001</v>
      </c>
      <c r="J207" s="13">
        <v>25949.397000000001</v>
      </c>
      <c r="K207" s="13">
        <v>121660.60400000001</v>
      </c>
      <c r="L207" s="13">
        <v>6202.848</v>
      </c>
      <c r="M207" s="13">
        <v>654.79200000000003</v>
      </c>
      <c r="N207" s="13">
        <v>3210.9479999999999</v>
      </c>
      <c r="O207" s="13">
        <v>14692.376</v>
      </c>
      <c r="P207" s="13">
        <v>37.779000000000003</v>
      </c>
      <c r="X207" s="2"/>
    </row>
    <row r="208" spans="1:24" ht="14.25" customHeight="1" x14ac:dyDescent="0.25">
      <c r="A208" s="15">
        <v>43616</v>
      </c>
      <c r="B208" s="15">
        <v>43630</v>
      </c>
      <c r="C208" s="15">
        <v>43643</v>
      </c>
      <c r="D208" s="13">
        <f t="shared" si="6"/>
        <v>1097822.8590000002</v>
      </c>
      <c r="E208" s="13">
        <v>186206.99100000001</v>
      </c>
      <c r="F208" s="13">
        <v>152497.53099999999</v>
      </c>
      <c r="G208" s="13">
        <v>520381.58100000001</v>
      </c>
      <c r="H208" s="13">
        <v>44739.783000000003</v>
      </c>
      <c r="I208" s="13">
        <v>17484.244999999999</v>
      </c>
      <c r="J208" s="13">
        <v>28038.13</v>
      </c>
      <c r="K208" s="13">
        <v>124059.391</v>
      </c>
      <c r="L208" s="13">
        <v>5837.0429999999997</v>
      </c>
      <c r="M208" s="13">
        <v>643.43799999999999</v>
      </c>
      <c r="N208" s="13">
        <v>3200.4639999999999</v>
      </c>
      <c r="O208" s="13">
        <v>14692.093000000001</v>
      </c>
      <c r="P208" s="13">
        <v>42.168999999999997</v>
      </c>
      <c r="X208" s="2"/>
    </row>
    <row r="209" spans="1:24" ht="14.25" customHeight="1" x14ac:dyDescent="0.25">
      <c r="A209" s="15">
        <v>43630</v>
      </c>
      <c r="B209" s="15">
        <v>43644</v>
      </c>
      <c r="C209" s="15">
        <v>43657</v>
      </c>
      <c r="D209" s="13">
        <f t="shared" si="6"/>
        <v>1097665.7890000001</v>
      </c>
      <c r="E209" s="13">
        <v>177030.965</v>
      </c>
      <c r="F209" s="13">
        <v>162920.098</v>
      </c>
      <c r="G209" s="13">
        <v>516054.94099999999</v>
      </c>
      <c r="H209" s="13">
        <v>48174.093000000001</v>
      </c>
      <c r="I209" s="13">
        <v>16771.706999999999</v>
      </c>
      <c r="J209" s="13">
        <v>30084.348000000002</v>
      </c>
      <c r="K209" s="13">
        <v>122472.27800000001</v>
      </c>
      <c r="L209" s="13">
        <v>5597.7889999999998</v>
      </c>
      <c r="M209" s="13">
        <v>643.375</v>
      </c>
      <c r="N209" s="13">
        <v>3178.6779999999999</v>
      </c>
      <c r="O209" s="13">
        <v>14692.341</v>
      </c>
      <c r="P209" s="13">
        <v>45.176000000000002</v>
      </c>
      <c r="X209" s="2"/>
    </row>
    <row r="210" spans="1:24" ht="14.25" customHeight="1" x14ac:dyDescent="0.25">
      <c r="A210" s="15">
        <v>43644</v>
      </c>
      <c r="B210" s="15">
        <v>43658</v>
      </c>
      <c r="C210" s="15">
        <v>43671</v>
      </c>
      <c r="D210" s="13">
        <f t="shared" si="6"/>
        <v>1096185.0909999998</v>
      </c>
      <c r="E210" s="13">
        <v>177773.39799999999</v>
      </c>
      <c r="F210" s="13">
        <v>150603.41500000001</v>
      </c>
      <c r="G210" s="13">
        <v>515904.52299999999</v>
      </c>
      <c r="H210" s="13">
        <v>54731.438999999998</v>
      </c>
      <c r="I210" s="13">
        <v>16255.227000000001</v>
      </c>
      <c r="J210" s="13">
        <v>33016.44</v>
      </c>
      <c r="K210" s="13">
        <v>123882.36</v>
      </c>
      <c r="L210" s="13">
        <v>5486.3689999999997</v>
      </c>
      <c r="M210" s="13">
        <v>651.83699999999999</v>
      </c>
      <c r="N210" s="13">
        <v>3159.2849999999999</v>
      </c>
      <c r="O210" s="13">
        <v>14680.142</v>
      </c>
      <c r="P210" s="13">
        <v>40.655999999999999</v>
      </c>
      <c r="X210" s="2"/>
    </row>
    <row r="211" spans="1:24" ht="14.25" customHeight="1" x14ac:dyDescent="0.25">
      <c r="A211" s="15">
        <v>43658</v>
      </c>
      <c r="B211" s="15">
        <v>43672</v>
      </c>
      <c r="C211" s="15">
        <v>43685</v>
      </c>
      <c r="D211" s="13">
        <f t="shared" si="6"/>
        <v>1108517.0989999999</v>
      </c>
      <c r="E211" s="13">
        <v>172233.86900000001</v>
      </c>
      <c r="F211" s="13">
        <v>144030.25899999999</v>
      </c>
      <c r="G211" s="13">
        <v>531961.01100000006</v>
      </c>
      <c r="H211" s="13">
        <v>59066.552000000003</v>
      </c>
      <c r="I211" s="13">
        <v>16351.512000000001</v>
      </c>
      <c r="J211" s="13">
        <v>34124.008999999998</v>
      </c>
      <c r="K211" s="13">
        <v>126789.613</v>
      </c>
      <c r="L211" s="13">
        <v>5426.3680000000004</v>
      </c>
      <c r="M211" s="13">
        <v>651.83699999999999</v>
      </c>
      <c r="N211" s="13">
        <v>3158.6010000000001</v>
      </c>
      <c r="O211" s="13">
        <v>14685.082</v>
      </c>
      <c r="P211" s="13">
        <v>38.386000000000003</v>
      </c>
      <c r="X211" s="2"/>
    </row>
    <row r="212" spans="1:24" ht="14.25" customHeight="1" x14ac:dyDescent="0.25">
      <c r="A212" s="15">
        <v>43672</v>
      </c>
      <c r="B212" s="15">
        <v>43686</v>
      </c>
      <c r="C212" s="15">
        <v>43699</v>
      </c>
      <c r="D212" s="13">
        <f t="shared" si="6"/>
        <v>1128844.882</v>
      </c>
      <c r="E212" s="13">
        <v>176120.261</v>
      </c>
      <c r="F212" s="13">
        <v>144698.758</v>
      </c>
      <c r="G212" s="13">
        <v>538940.55000000005</v>
      </c>
      <c r="H212" s="13">
        <v>64665.063999999998</v>
      </c>
      <c r="I212" s="13">
        <v>16376.458000000001</v>
      </c>
      <c r="J212" s="13">
        <v>35258.078000000001</v>
      </c>
      <c r="K212" s="13">
        <v>129013.44100000001</v>
      </c>
      <c r="L212" s="13">
        <v>5281.3310000000001</v>
      </c>
      <c r="M212" s="13">
        <v>655.20399999999995</v>
      </c>
      <c r="N212" s="13">
        <v>3119.5140000000001</v>
      </c>
      <c r="O212" s="13">
        <v>14685.106</v>
      </c>
      <c r="P212" s="13">
        <v>31.117000000000001</v>
      </c>
      <c r="X212" s="2"/>
    </row>
    <row r="213" spans="1:24" ht="14.25" customHeight="1" x14ac:dyDescent="0.25">
      <c r="A213" s="15">
        <v>43686</v>
      </c>
      <c r="B213" s="15">
        <v>43700</v>
      </c>
      <c r="C213" s="15">
        <v>43713</v>
      </c>
      <c r="D213" s="13">
        <f t="shared" si="6"/>
        <v>1168608.7519999999</v>
      </c>
      <c r="E213" s="13">
        <v>201308.31400000001</v>
      </c>
      <c r="F213" s="13">
        <v>155246.58100000001</v>
      </c>
      <c r="G213" s="13">
        <v>535088.15700000001</v>
      </c>
      <c r="H213" s="13">
        <v>69164.019</v>
      </c>
      <c r="I213" s="13">
        <v>16500.596000000001</v>
      </c>
      <c r="J213" s="13">
        <v>35929.902000000002</v>
      </c>
      <c r="K213" s="13">
        <v>131863.55300000001</v>
      </c>
      <c r="L213" s="13">
        <v>5268.4369999999999</v>
      </c>
      <c r="M213" s="13">
        <v>480.017</v>
      </c>
      <c r="N213" s="13">
        <v>3043.5219999999999</v>
      </c>
      <c r="O213" s="13">
        <v>14685.136</v>
      </c>
      <c r="P213" s="13">
        <v>30.518000000000001</v>
      </c>
      <c r="X213" s="2"/>
    </row>
    <row r="214" spans="1:24" ht="14.25" customHeight="1" x14ac:dyDescent="0.25">
      <c r="A214" s="15">
        <v>43700</v>
      </c>
      <c r="B214" s="15">
        <v>43714</v>
      </c>
      <c r="C214" s="15">
        <v>43727</v>
      </c>
      <c r="D214" s="13">
        <f t="shared" si="6"/>
        <v>1165554.997</v>
      </c>
      <c r="E214" s="13">
        <v>191747.505</v>
      </c>
      <c r="F214" s="13">
        <v>173479.87400000001</v>
      </c>
      <c r="G214" s="13">
        <v>531377.41099999996</v>
      </c>
      <c r="H214" s="13">
        <v>69110.785999999993</v>
      </c>
      <c r="I214" s="13">
        <v>16080.85</v>
      </c>
      <c r="J214" s="13">
        <v>36190.985000000001</v>
      </c>
      <c r="K214" s="13">
        <v>124396.425</v>
      </c>
      <c r="L214" s="13">
        <v>4935.2209999999995</v>
      </c>
      <c r="M214" s="13">
        <v>480.017</v>
      </c>
      <c r="N214" s="13">
        <v>3037.3980000000001</v>
      </c>
      <c r="O214" s="13">
        <v>14685.182000000001</v>
      </c>
      <c r="P214" s="13">
        <v>33.343000000000004</v>
      </c>
      <c r="X214" s="2"/>
    </row>
    <row r="215" spans="1:24" ht="14.25" customHeight="1" x14ac:dyDescent="0.25">
      <c r="A215" s="15">
        <v>43714</v>
      </c>
      <c r="B215" s="15">
        <v>43728</v>
      </c>
      <c r="C215" s="15">
        <v>43741</v>
      </c>
      <c r="D215" s="13">
        <f t="shared" si="6"/>
        <v>1167051.355</v>
      </c>
      <c r="E215" s="13">
        <v>190861.42199999999</v>
      </c>
      <c r="F215" s="13">
        <v>171892.761</v>
      </c>
      <c r="G215" s="13">
        <v>536041.07400000002</v>
      </c>
      <c r="H215" s="13">
        <v>66458.334000000003</v>
      </c>
      <c r="I215" s="13">
        <v>15826.741</v>
      </c>
      <c r="J215" s="13">
        <v>37670.021999999997</v>
      </c>
      <c r="K215" s="13">
        <v>125029.22100000001</v>
      </c>
      <c r="L215" s="13">
        <v>5046.7340000000004</v>
      </c>
      <c r="M215" s="13">
        <v>479.95400000000001</v>
      </c>
      <c r="N215" s="13">
        <v>3866.1309999999999</v>
      </c>
      <c r="O215" s="13">
        <v>13844.912</v>
      </c>
      <c r="P215" s="13">
        <v>34.048999999999999</v>
      </c>
      <c r="X215" s="2"/>
    </row>
    <row r="216" spans="1:24" ht="14.25" customHeight="1" x14ac:dyDescent="0.25">
      <c r="A216" s="15">
        <v>43728</v>
      </c>
      <c r="B216" s="15">
        <v>43742</v>
      </c>
      <c r="C216" s="15">
        <v>43755</v>
      </c>
      <c r="D216" s="13">
        <f t="shared" si="6"/>
        <v>1191344.8370000003</v>
      </c>
      <c r="E216" s="13">
        <v>198896.728</v>
      </c>
      <c r="F216" s="13">
        <v>180087.11600000001</v>
      </c>
      <c r="G216" s="13">
        <v>543120.46900000004</v>
      </c>
      <c r="H216" s="13">
        <v>63327.247000000003</v>
      </c>
      <c r="I216" s="13">
        <v>16668.723999999998</v>
      </c>
      <c r="J216" s="13">
        <v>37351.237999999998</v>
      </c>
      <c r="K216" s="13">
        <v>128264.09699999999</v>
      </c>
      <c r="L216" s="13">
        <v>5320.4650000000001</v>
      </c>
      <c r="M216" s="13">
        <v>479.95400000000001</v>
      </c>
      <c r="N216" s="13">
        <v>3949.8620000000001</v>
      </c>
      <c r="O216" s="13">
        <v>13844.978999999999</v>
      </c>
      <c r="P216" s="13">
        <v>33.957999999999998</v>
      </c>
      <c r="X216" s="2"/>
    </row>
    <row r="217" spans="1:24" ht="14.25" customHeight="1" x14ac:dyDescent="0.25">
      <c r="A217" s="15">
        <v>43742</v>
      </c>
      <c r="B217" s="15">
        <v>43756</v>
      </c>
      <c r="C217" s="15">
        <v>43769</v>
      </c>
      <c r="D217" s="13">
        <f t="shared" si="6"/>
        <v>1186573.4079999996</v>
      </c>
      <c r="E217" s="13">
        <v>196215.136</v>
      </c>
      <c r="F217" s="13">
        <v>182357.16099999999</v>
      </c>
      <c r="G217" s="13">
        <v>547407.09499999997</v>
      </c>
      <c r="H217" s="13">
        <v>59265.279000000002</v>
      </c>
      <c r="I217" s="13">
        <v>17137.917000000001</v>
      </c>
      <c r="J217" s="13">
        <v>36353.510999999999</v>
      </c>
      <c r="K217" s="13">
        <v>124494.46799999999</v>
      </c>
      <c r="L217" s="13">
        <v>5088.8419999999996</v>
      </c>
      <c r="M217" s="13">
        <v>466.82900000000001</v>
      </c>
      <c r="N217" s="13">
        <v>3909.991</v>
      </c>
      <c r="O217" s="13">
        <v>13845.064</v>
      </c>
      <c r="P217" s="13">
        <v>32.115000000000002</v>
      </c>
      <c r="X217" s="2"/>
    </row>
    <row r="218" spans="1:24" ht="14.25" customHeight="1" x14ac:dyDescent="0.25">
      <c r="A218" s="15">
        <v>43756</v>
      </c>
      <c r="B218" s="15">
        <v>43770</v>
      </c>
      <c r="C218" s="15">
        <v>43783</v>
      </c>
      <c r="D218" s="13">
        <f t="shared" si="6"/>
        <v>1211522.308</v>
      </c>
      <c r="E218" s="13">
        <v>208971.15100000001</v>
      </c>
      <c r="F218" s="13">
        <v>194009.99400000001</v>
      </c>
      <c r="G218" s="13">
        <v>552467.81200000003</v>
      </c>
      <c r="H218" s="13">
        <v>56390.377</v>
      </c>
      <c r="I218" s="13">
        <v>16921.704000000002</v>
      </c>
      <c r="J218" s="13">
        <v>35729.415000000001</v>
      </c>
      <c r="K218" s="13">
        <v>123772.238</v>
      </c>
      <c r="L218" s="13">
        <v>5228.0240000000003</v>
      </c>
      <c r="M218" s="13">
        <v>266.15199999999999</v>
      </c>
      <c r="N218" s="13">
        <v>3891.1149999999998</v>
      </c>
      <c r="O218" s="13">
        <v>13845.147000000001</v>
      </c>
      <c r="P218" s="13">
        <v>29.178999999999998</v>
      </c>
      <c r="X218" s="2"/>
    </row>
    <row r="219" spans="1:24" ht="14.25" customHeight="1" x14ac:dyDescent="0.25">
      <c r="A219" s="15">
        <v>43770</v>
      </c>
      <c r="B219" s="15">
        <v>43784</v>
      </c>
      <c r="C219" s="15">
        <v>43797</v>
      </c>
      <c r="D219" s="13">
        <f t="shared" si="6"/>
        <v>1207858.1259999999</v>
      </c>
      <c r="E219" s="13">
        <v>203239.758</v>
      </c>
      <c r="F219" s="13">
        <v>181162.217</v>
      </c>
      <c r="G219" s="13">
        <v>572518.19799999997</v>
      </c>
      <c r="H219" s="13">
        <v>54167.940999999999</v>
      </c>
      <c r="I219" s="13">
        <v>17016.835999999999</v>
      </c>
      <c r="J219" s="13">
        <v>35097.737000000001</v>
      </c>
      <c r="K219" s="13">
        <v>121907.13499999999</v>
      </c>
      <c r="L219" s="13">
        <v>4590.7340000000004</v>
      </c>
      <c r="M219" s="13">
        <v>266.15199999999999</v>
      </c>
      <c r="N219" s="13">
        <v>4010.4450000000002</v>
      </c>
      <c r="O219" s="13">
        <v>13845.244000000001</v>
      </c>
      <c r="P219" s="13">
        <v>35.728999999999999</v>
      </c>
      <c r="X219" s="2"/>
    </row>
    <row r="220" spans="1:24" ht="14.25" customHeight="1" x14ac:dyDescent="0.25">
      <c r="A220" s="15">
        <v>43784</v>
      </c>
      <c r="B220" s="15">
        <v>43798</v>
      </c>
      <c r="C220" s="15">
        <v>43811</v>
      </c>
      <c r="D220" s="13">
        <f t="shared" si="6"/>
        <v>1239575.899</v>
      </c>
      <c r="E220" s="13">
        <v>215061.41800000001</v>
      </c>
      <c r="F220" s="13">
        <v>191810.33</v>
      </c>
      <c r="G220" s="13">
        <v>587333.03899999999</v>
      </c>
      <c r="H220" s="13">
        <v>51147.966</v>
      </c>
      <c r="I220" s="13">
        <v>16567.887999999999</v>
      </c>
      <c r="J220" s="13">
        <v>33870.163</v>
      </c>
      <c r="K220" s="13">
        <v>120129.382</v>
      </c>
      <c r="L220" s="13">
        <v>5519.5649999999996</v>
      </c>
      <c r="M220" s="13">
        <v>291.29399999999998</v>
      </c>
      <c r="N220" s="13">
        <v>3956.7130000000002</v>
      </c>
      <c r="O220" s="13">
        <v>13849.959000000001</v>
      </c>
      <c r="P220" s="13">
        <v>38.182000000000002</v>
      </c>
      <c r="X220" s="2"/>
    </row>
    <row r="221" spans="1:24" ht="14.25" customHeight="1" x14ac:dyDescent="0.25">
      <c r="A221" s="15">
        <v>43798</v>
      </c>
      <c r="B221" s="15">
        <v>43812</v>
      </c>
      <c r="C221" s="15">
        <v>43825</v>
      </c>
      <c r="D221" s="13">
        <f t="shared" si="6"/>
        <v>1237279.4440000001</v>
      </c>
      <c r="E221" s="13">
        <v>211683.52499999999</v>
      </c>
      <c r="F221" s="13">
        <v>192489.28899999999</v>
      </c>
      <c r="G221" s="13">
        <v>588068.18200000003</v>
      </c>
      <c r="H221" s="13">
        <v>49949.152000000002</v>
      </c>
      <c r="I221" s="13">
        <v>16812.379000000001</v>
      </c>
      <c r="J221" s="13">
        <v>32182.138999999999</v>
      </c>
      <c r="K221" s="13">
        <v>122621.269</v>
      </c>
      <c r="L221" s="13">
        <v>5399.3040000000001</v>
      </c>
      <c r="M221" s="13">
        <v>261.06299999999999</v>
      </c>
      <c r="N221" s="13">
        <v>3919.107</v>
      </c>
      <c r="O221" s="13">
        <v>13849.797</v>
      </c>
      <c r="P221" s="13">
        <v>44.238</v>
      </c>
      <c r="X221" s="2"/>
    </row>
    <row r="222" spans="1:24" ht="14.25" customHeight="1" x14ac:dyDescent="0.25">
      <c r="A222" s="15">
        <v>43812</v>
      </c>
      <c r="B222" s="15">
        <v>43826</v>
      </c>
      <c r="C222" s="15">
        <v>43839</v>
      </c>
      <c r="D222" s="13">
        <f t="shared" si="6"/>
        <v>1255462.733</v>
      </c>
      <c r="E222" s="13">
        <v>213476.291</v>
      </c>
      <c r="F222" s="13">
        <v>213537.92499999999</v>
      </c>
      <c r="G222" s="13">
        <v>588828.92500000005</v>
      </c>
      <c r="H222" s="13">
        <v>49470.767</v>
      </c>
      <c r="I222" s="13">
        <v>16168.169</v>
      </c>
      <c r="J222" s="13">
        <v>31903.74</v>
      </c>
      <c r="K222" s="13">
        <v>119243.743</v>
      </c>
      <c r="L222" s="13">
        <v>5161.0349999999999</v>
      </c>
      <c r="M222" s="13">
        <v>261</v>
      </c>
      <c r="N222" s="13">
        <v>3728.3040000000001</v>
      </c>
      <c r="O222" s="13">
        <v>13643.865</v>
      </c>
      <c r="P222" s="13">
        <v>38.969000000000001</v>
      </c>
      <c r="X222" s="2"/>
    </row>
    <row r="223" spans="1:24" ht="14.25" customHeight="1" x14ac:dyDescent="0.25">
      <c r="A223" s="15">
        <v>43826</v>
      </c>
      <c r="B223" s="15">
        <v>43840</v>
      </c>
      <c r="C223" s="15">
        <v>43853</v>
      </c>
      <c r="D223" s="13">
        <f t="shared" si="6"/>
        <v>1299943.0670000003</v>
      </c>
      <c r="E223" s="13">
        <v>237079.084</v>
      </c>
      <c r="F223" s="13">
        <v>223951.55100000001</v>
      </c>
      <c r="G223" s="13">
        <v>599411.51899999997</v>
      </c>
      <c r="H223" s="13">
        <v>48829.754000000001</v>
      </c>
      <c r="I223" s="13">
        <v>14738.924999999999</v>
      </c>
      <c r="J223" s="13">
        <v>32602.778999999999</v>
      </c>
      <c r="K223" s="13">
        <v>120182.18</v>
      </c>
      <c r="L223" s="13">
        <v>5142.9409999999998</v>
      </c>
      <c r="M223" s="13">
        <v>260.93799999999999</v>
      </c>
      <c r="N223" s="13">
        <v>3640.7809999999999</v>
      </c>
      <c r="O223" s="13">
        <v>14036.69</v>
      </c>
      <c r="P223" s="13">
        <v>65.924999999999997</v>
      </c>
      <c r="X223" s="2"/>
    </row>
    <row r="224" spans="1:24" ht="14.25" customHeight="1" x14ac:dyDescent="0.25">
      <c r="A224" s="15">
        <v>43840</v>
      </c>
      <c r="B224" s="15">
        <v>43854</v>
      </c>
      <c r="C224" s="15">
        <v>43867</v>
      </c>
      <c r="D224" s="13">
        <f t="shared" si="6"/>
        <v>1271029.588</v>
      </c>
      <c r="E224" s="13">
        <v>223493.685</v>
      </c>
      <c r="F224" s="13">
        <v>203665.41699999999</v>
      </c>
      <c r="G224" s="13">
        <v>605819.22100000002</v>
      </c>
      <c r="H224" s="13">
        <v>47795.677000000003</v>
      </c>
      <c r="I224" s="13">
        <v>14205.614</v>
      </c>
      <c r="J224" s="13">
        <v>33748.881999999998</v>
      </c>
      <c r="K224" s="13">
        <v>119299.44</v>
      </c>
      <c r="L224" s="13">
        <v>5058.3540000000003</v>
      </c>
      <c r="M224" s="13">
        <v>260.875</v>
      </c>
      <c r="N224" s="13">
        <v>3608.1709999999998</v>
      </c>
      <c r="O224" s="13">
        <v>14036.798000000001</v>
      </c>
      <c r="P224" s="13">
        <v>37.454000000000001</v>
      </c>
      <c r="X224" s="2"/>
    </row>
    <row r="225" spans="1:24" ht="14.25" customHeight="1" x14ac:dyDescent="0.25">
      <c r="A225" s="15">
        <v>43854</v>
      </c>
      <c r="B225" s="15">
        <v>43868</v>
      </c>
      <c r="C225" s="15">
        <v>43881</v>
      </c>
      <c r="D225" s="13">
        <f t="shared" si="6"/>
        <v>1301421.9809999999</v>
      </c>
      <c r="E225" s="13">
        <v>240219.48800000001</v>
      </c>
      <c r="F225" s="13">
        <v>218066.08300000001</v>
      </c>
      <c r="G225" s="13">
        <v>604706.56799999997</v>
      </c>
      <c r="H225" s="13">
        <v>47244.737999999998</v>
      </c>
      <c r="I225" s="13">
        <v>14052.982</v>
      </c>
      <c r="J225" s="13">
        <v>33602.841999999997</v>
      </c>
      <c r="K225" s="13">
        <v>120740.451</v>
      </c>
      <c r="L225" s="13">
        <v>4945.1729999999998</v>
      </c>
      <c r="M225" s="13">
        <v>260.875</v>
      </c>
      <c r="N225" s="13">
        <v>3510.78</v>
      </c>
      <c r="O225" s="13">
        <v>14036.914000000001</v>
      </c>
      <c r="P225" s="13">
        <v>35.087000000000003</v>
      </c>
      <c r="X225" s="2"/>
    </row>
    <row r="226" spans="1:24" ht="14.25" customHeight="1" x14ac:dyDescent="0.25">
      <c r="A226" s="15">
        <v>43868</v>
      </c>
      <c r="B226" s="15">
        <v>43882</v>
      </c>
      <c r="C226" s="15">
        <v>43895</v>
      </c>
      <c r="D226" s="13">
        <f t="shared" si="6"/>
        <v>1302212.0899999999</v>
      </c>
      <c r="E226" s="13">
        <v>241057.30100000001</v>
      </c>
      <c r="F226" s="13">
        <v>224594.024</v>
      </c>
      <c r="G226" s="13">
        <v>598067.48300000001</v>
      </c>
      <c r="H226" s="13">
        <v>46754.459000000003</v>
      </c>
      <c r="I226" s="13">
        <v>14117.071</v>
      </c>
      <c r="J226" s="13">
        <v>33741.635999999999</v>
      </c>
      <c r="K226" s="13">
        <v>121186.476</v>
      </c>
      <c r="L226" s="13">
        <v>4866.8490000000002</v>
      </c>
      <c r="M226" s="13">
        <v>260.875</v>
      </c>
      <c r="N226" s="13">
        <v>3484.203</v>
      </c>
      <c r="O226" s="13">
        <v>14037.045</v>
      </c>
      <c r="P226" s="13">
        <v>44.667999999999999</v>
      </c>
      <c r="X226" s="2"/>
    </row>
    <row r="227" spans="1:24" ht="14.25" customHeight="1" x14ac:dyDescent="0.25">
      <c r="A227" s="15">
        <v>43882</v>
      </c>
      <c r="B227" s="15">
        <v>43896</v>
      </c>
      <c r="C227" s="15">
        <v>43909</v>
      </c>
      <c r="D227" s="13">
        <f t="shared" si="6"/>
        <v>1311658.2959999999</v>
      </c>
      <c r="E227" s="13">
        <v>248576.511</v>
      </c>
      <c r="F227" s="13">
        <v>223131.13699999999</v>
      </c>
      <c r="G227" s="13">
        <v>596177.61</v>
      </c>
      <c r="H227" s="13">
        <v>46727.368000000002</v>
      </c>
      <c r="I227" s="13">
        <v>14394.597</v>
      </c>
      <c r="J227" s="13">
        <v>33806.15</v>
      </c>
      <c r="K227" s="13">
        <v>125250.11599999999</v>
      </c>
      <c r="L227" s="13">
        <v>6186.0749999999998</v>
      </c>
      <c r="M227" s="13">
        <v>260.68799999999999</v>
      </c>
      <c r="N227" s="13">
        <v>3478.5839999999998</v>
      </c>
      <c r="O227" s="13">
        <v>13629.843999999999</v>
      </c>
      <c r="P227" s="13">
        <v>39.616</v>
      </c>
      <c r="X227" s="2"/>
    </row>
    <row r="228" spans="1:24" ht="14.25" customHeight="1" x14ac:dyDescent="0.25">
      <c r="A228" s="15">
        <v>43896</v>
      </c>
      <c r="B228" s="15">
        <v>43910</v>
      </c>
      <c r="C228" s="15">
        <v>43923</v>
      </c>
      <c r="D228" s="13">
        <f t="shared" si="6"/>
        <v>1304025.156</v>
      </c>
      <c r="E228" s="13">
        <v>251563.36499999999</v>
      </c>
      <c r="F228" s="13">
        <v>213045.30499999999</v>
      </c>
      <c r="G228" s="13">
        <v>593784.58700000006</v>
      </c>
      <c r="H228" s="13">
        <v>47453.35</v>
      </c>
      <c r="I228" s="13">
        <v>14147.069</v>
      </c>
      <c r="J228" s="13">
        <v>34024.961000000003</v>
      </c>
      <c r="K228" s="13">
        <v>126463.769</v>
      </c>
      <c r="L228" s="13">
        <v>6148.9920000000002</v>
      </c>
      <c r="M228" s="13">
        <v>260.625</v>
      </c>
      <c r="N228" s="13">
        <v>3466.4929999999999</v>
      </c>
      <c r="O228" s="13">
        <v>13629.795</v>
      </c>
      <c r="P228" s="13">
        <v>36.844999999999999</v>
      </c>
      <c r="X228" s="2"/>
    </row>
    <row r="229" spans="1:24" ht="14.25" customHeight="1" x14ac:dyDescent="0.25">
      <c r="A229" s="15">
        <v>43910</v>
      </c>
      <c r="B229" s="15">
        <v>43924</v>
      </c>
      <c r="C229" s="15">
        <v>43937</v>
      </c>
      <c r="D229" s="13">
        <f t="shared" si="6"/>
        <v>1328394.977</v>
      </c>
      <c r="E229" s="13">
        <v>254400.79199999999</v>
      </c>
      <c r="F229" s="13">
        <v>228599.304</v>
      </c>
      <c r="G229" s="13">
        <v>596254.772</v>
      </c>
      <c r="H229" s="13">
        <v>46933.339</v>
      </c>
      <c r="I229" s="13">
        <v>14009.78</v>
      </c>
      <c r="J229" s="13">
        <v>34067.101999999999</v>
      </c>
      <c r="K229" s="13">
        <v>130590.92</v>
      </c>
      <c r="L229" s="13">
        <v>6192.7929999999997</v>
      </c>
      <c r="M229" s="13">
        <v>260.625</v>
      </c>
      <c r="N229" s="13">
        <v>3420.22</v>
      </c>
      <c r="O229" s="13">
        <v>13629.753000000001</v>
      </c>
      <c r="P229" s="13">
        <v>35.576999999999998</v>
      </c>
      <c r="X229" s="2"/>
    </row>
    <row r="230" spans="1:24" ht="14.25" customHeight="1" x14ac:dyDescent="0.25">
      <c r="A230" s="15">
        <v>43924</v>
      </c>
      <c r="B230" s="15">
        <v>43938</v>
      </c>
      <c r="C230" s="15">
        <v>43954</v>
      </c>
      <c r="D230" s="13">
        <f t="shared" si="6"/>
        <v>1366839.835</v>
      </c>
      <c r="E230" s="13">
        <v>273535.54499999998</v>
      </c>
      <c r="F230" s="13">
        <v>231820.69899999999</v>
      </c>
      <c r="G230" s="13">
        <v>619062.49399999995</v>
      </c>
      <c r="H230" s="13">
        <v>45674.394999999997</v>
      </c>
      <c r="I230" s="13">
        <v>13833.036</v>
      </c>
      <c r="J230" s="13">
        <v>33887.605000000003</v>
      </c>
      <c r="K230" s="13">
        <v>125576.762</v>
      </c>
      <c r="L230" s="13">
        <v>6102.1279999999997</v>
      </c>
      <c r="M230" s="13">
        <v>260.56299999999999</v>
      </c>
      <c r="N230" s="13">
        <v>3284.0349999999999</v>
      </c>
      <c r="O230" s="13">
        <v>13759.025</v>
      </c>
      <c r="P230" s="13">
        <v>43.548000000000002</v>
      </c>
      <c r="X230" s="2"/>
    </row>
    <row r="231" spans="1:24" ht="14.25" customHeight="1" x14ac:dyDescent="0.25">
      <c r="A231" s="15">
        <v>43938</v>
      </c>
      <c r="B231" s="15">
        <v>43955</v>
      </c>
      <c r="C231" s="15">
        <v>43965</v>
      </c>
      <c r="D231" s="13">
        <f t="shared" si="6"/>
        <v>1419165.2600000002</v>
      </c>
      <c r="E231" s="13">
        <v>308408.12</v>
      </c>
      <c r="F231" s="13">
        <v>240979.92499999999</v>
      </c>
      <c r="G231" s="13">
        <v>627614.92299999995</v>
      </c>
      <c r="H231" s="13">
        <v>44533.163999999997</v>
      </c>
      <c r="I231" s="13">
        <v>13480.127</v>
      </c>
      <c r="J231" s="13">
        <v>34133.735000000001</v>
      </c>
      <c r="K231" s="13">
        <v>127695.117</v>
      </c>
      <c r="L231" s="13">
        <v>5867.7030000000004</v>
      </c>
      <c r="M231" s="13">
        <v>260.56299999999999</v>
      </c>
      <c r="N231" s="13">
        <v>2508.7379999999998</v>
      </c>
      <c r="O231" s="13">
        <v>13629.704</v>
      </c>
      <c r="P231" s="13">
        <v>53.441000000000003</v>
      </c>
      <c r="X231" s="2"/>
    </row>
    <row r="232" spans="1:24" ht="14.25" customHeight="1" x14ac:dyDescent="0.25">
      <c r="A232" s="15">
        <v>43951</v>
      </c>
      <c r="B232" s="15">
        <v>43966</v>
      </c>
      <c r="C232" s="15">
        <v>43979</v>
      </c>
      <c r="D232" s="13">
        <f t="shared" si="6"/>
        <v>1469291.6140000001</v>
      </c>
      <c r="E232" s="13">
        <v>332424.59999999998</v>
      </c>
      <c r="F232" s="13">
        <v>248778.71599999999</v>
      </c>
      <c r="G232" s="13">
        <v>632888.75199999998</v>
      </c>
      <c r="H232" s="13">
        <v>44198.370999999999</v>
      </c>
      <c r="I232" s="13">
        <v>13136.007</v>
      </c>
      <c r="J232" s="13">
        <v>34476.659</v>
      </c>
      <c r="K232" s="13">
        <v>141069.71299999999</v>
      </c>
      <c r="L232" s="13">
        <v>5906.7889999999998</v>
      </c>
      <c r="M232" s="13">
        <v>225.56299999999999</v>
      </c>
      <c r="N232" s="13">
        <v>2507.4639999999999</v>
      </c>
      <c r="O232" s="13">
        <v>13627.956</v>
      </c>
      <c r="P232" s="13">
        <v>51.024000000000001</v>
      </c>
      <c r="X232" s="2"/>
    </row>
    <row r="233" spans="1:24" ht="14.25" customHeight="1" x14ac:dyDescent="0.25">
      <c r="A233" s="15">
        <v>43966</v>
      </c>
      <c r="B233" s="15">
        <v>43980</v>
      </c>
      <c r="C233" s="15">
        <v>43993</v>
      </c>
      <c r="D233" s="13">
        <f t="shared" si="6"/>
        <v>1510816.5169999998</v>
      </c>
      <c r="E233" s="13">
        <v>358145.96600000001</v>
      </c>
      <c r="F233" s="13">
        <v>247623.89199999999</v>
      </c>
      <c r="G233" s="13">
        <v>634861.52800000005</v>
      </c>
      <c r="H233" s="13">
        <v>44243.415999999997</v>
      </c>
      <c r="I233" s="13">
        <v>12711.06</v>
      </c>
      <c r="J233" s="13">
        <v>33967.091999999997</v>
      </c>
      <c r="K233" s="13">
        <v>157209.24400000001</v>
      </c>
      <c r="L233" s="13">
        <v>5713.7380000000003</v>
      </c>
      <c r="M233" s="13">
        <v>150.375</v>
      </c>
      <c r="N233" s="13">
        <v>2507.0729999999999</v>
      </c>
      <c r="O233" s="13">
        <v>13628.085999999999</v>
      </c>
      <c r="P233" s="13">
        <v>55.046999999999997</v>
      </c>
      <c r="X233" s="2"/>
    </row>
    <row r="234" spans="1:24" ht="14.25" customHeight="1" x14ac:dyDescent="0.25">
      <c r="A234" s="15">
        <v>43980</v>
      </c>
      <c r="B234" s="15">
        <v>43994</v>
      </c>
      <c r="C234" s="15">
        <v>44007</v>
      </c>
      <c r="D234" s="13">
        <f t="shared" si="6"/>
        <v>1486744.8070000003</v>
      </c>
      <c r="E234" s="13">
        <v>339327.71500000003</v>
      </c>
      <c r="F234" s="13">
        <v>236693.372</v>
      </c>
      <c r="G234" s="13">
        <v>632986.397</v>
      </c>
      <c r="H234" s="13">
        <v>43007.584000000003</v>
      </c>
      <c r="I234" s="13">
        <v>12153.036</v>
      </c>
      <c r="J234" s="13">
        <v>33249.46</v>
      </c>
      <c r="K234" s="13">
        <v>167222.908</v>
      </c>
      <c r="L234" s="13">
        <v>5728.04</v>
      </c>
      <c r="M234" s="13">
        <v>150.375</v>
      </c>
      <c r="N234" s="13">
        <v>2539.46</v>
      </c>
      <c r="O234" s="13">
        <v>13636.277</v>
      </c>
      <c r="P234" s="13">
        <v>50.183</v>
      </c>
      <c r="X234" s="2"/>
    </row>
    <row r="235" spans="1:24" ht="14.25" customHeight="1" x14ac:dyDescent="0.25">
      <c r="A235" s="15">
        <v>43994</v>
      </c>
      <c r="B235" s="15">
        <v>44008</v>
      </c>
      <c r="C235" s="15">
        <v>44021</v>
      </c>
      <c r="D235" s="13">
        <f t="shared" si="6"/>
        <v>1514264.882</v>
      </c>
      <c r="E235" s="13">
        <v>346514.71100000001</v>
      </c>
      <c r="F235" s="13">
        <v>249478.67300000001</v>
      </c>
      <c r="G235" s="13">
        <v>640353.66299999994</v>
      </c>
      <c r="H235" s="13">
        <v>43781.656000000003</v>
      </c>
      <c r="I235" s="13">
        <v>12008.638000000001</v>
      </c>
      <c r="J235" s="13">
        <v>32895.783000000003</v>
      </c>
      <c r="K235" s="13">
        <v>167618.01500000001</v>
      </c>
      <c r="L235" s="13">
        <v>5539.5969999999998</v>
      </c>
      <c r="M235" s="13">
        <v>450.31299999999999</v>
      </c>
      <c r="N235" s="13">
        <v>2067.9839999999999</v>
      </c>
      <c r="O235" s="13">
        <v>13503.550999999999</v>
      </c>
      <c r="P235" s="13">
        <v>52.298000000000002</v>
      </c>
      <c r="X235" s="2"/>
    </row>
    <row r="236" spans="1:24" ht="14.25" customHeight="1" x14ac:dyDescent="0.25">
      <c r="A236" s="15">
        <v>44008</v>
      </c>
      <c r="B236" s="15">
        <v>44022</v>
      </c>
      <c r="C236" s="15">
        <v>44035</v>
      </c>
      <c r="D236" s="13">
        <f t="shared" si="6"/>
        <v>1562391.7919999999</v>
      </c>
      <c r="E236" s="13">
        <v>368057.48300000001</v>
      </c>
      <c r="F236" s="13">
        <v>263300.18199999997</v>
      </c>
      <c r="G236" s="13">
        <v>657190.48600000003</v>
      </c>
      <c r="H236" s="13">
        <v>45084.635000000002</v>
      </c>
      <c r="I236" s="13">
        <v>11916.18</v>
      </c>
      <c r="J236" s="13">
        <v>31223.692999999999</v>
      </c>
      <c r="K236" s="13">
        <v>163132.25099999999</v>
      </c>
      <c r="L236" s="13">
        <v>6315.8739999999998</v>
      </c>
      <c r="M236" s="13">
        <v>425.25</v>
      </c>
      <c r="N236" s="13">
        <v>2057.6260000000002</v>
      </c>
      <c r="O236" s="13">
        <v>13491.933999999999</v>
      </c>
      <c r="P236" s="13">
        <v>196.19800000000001</v>
      </c>
      <c r="X236" s="2"/>
    </row>
    <row r="237" spans="1:24" ht="14.25" customHeight="1" x14ac:dyDescent="0.25">
      <c r="A237" s="15">
        <v>44022</v>
      </c>
      <c r="B237" s="15">
        <v>44036</v>
      </c>
      <c r="C237" s="15">
        <v>44049</v>
      </c>
      <c r="D237" s="13">
        <f t="shared" si="6"/>
        <v>1571358.1559999997</v>
      </c>
      <c r="E237" s="13">
        <v>368870.87300000002</v>
      </c>
      <c r="F237" s="13">
        <v>262385.57799999998</v>
      </c>
      <c r="G237" s="13">
        <v>670666.16299999994</v>
      </c>
      <c r="H237" s="13">
        <v>47122.436000000002</v>
      </c>
      <c r="I237" s="13">
        <v>11796.623</v>
      </c>
      <c r="J237" s="13">
        <v>30343.108</v>
      </c>
      <c r="K237" s="13">
        <v>156868.77299999999</v>
      </c>
      <c r="L237" s="13">
        <v>7210.4719999999998</v>
      </c>
      <c r="M237" s="13">
        <v>459.22800000000001</v>
      </c>
      <c r="N237" s="13">
        <v>2017.0820000000001</v>
      </c>
      <c r="O237" s="13">
        <v>13491.65</v>
      </c>
      <c r="P237" s="13">
        <v>126.17</v>
      </c>
      <c r="X237" s="2"/>
    </row>
    <row r="238" spans="1:24" ht="14.25" customHeight="1" x14ac:dyDescent="0.25">
      <c r="A238" s="15">
        <v>44036</v>
      </c>
      <c r="B238" s="15">
        <v>44050</v>
      </c>
      <c r="C238" s="15">
        <v>44063</v>
      </c>
      <c r="D238" s="13">
        <f t="shared" si="6"/>
        <v>1597506.5229999998</v>
      </c>
      <c r="E238" s="13">
        <v>380601.38900000002</v>
      </c>
      <c r="F238" s="13">
        <v>263969.10600000003</v>
      </c>
      <c r="G238" s="13">
        <v>671357.29200000002</v>
      </c>
      <c r="H238" s="13">
        <v>48633.93</v>
      </c>
      <c r="I238" s="13">
        <v>11396.764999999999</v>
      </c>
      <c r="J238" s="13">
        <v>30035.883000000002</v>
      </c>
      <c r="K238" s="13">
        <v>168136.269</v>
      </c>
      <c r="L238" s="13">
        <v>7725.5990000000002</v>
      </c>
      <c r="M238" s="13">
        <v>541.81700000000001</v>
      </c>
      <c r="N238" s="13">
        <v>1743.079</v>
      </c>
      <c r="O238" s="13">
        <v>13272.925999999999</v>
      </c>
      <c r="P238" s="13">
        <v>92.468000000000004</v>
      </c>
      <c r="X238" s="2"/>
    </row>
    <row r="239" spans="1:24" ht="14.25" customHeight="1" x14ac:dyDescent="0.25">
      <c r="A239" s="15">
        <v>44050</v>
      </c>
      <c r="B239" s="15">
        <v>44064</v>
      </c>
      <c r="C239" s="15">
        <v>44077</v>
      </c>
      <c r="D239" s="13">
        <f t="shared" si="6"/>
        <v>1547413.0829999999</v>
      </c>
      <c r="E239" s="13">
        <v>360225.43199999997</v>
      </c>
      <c r="F239" s="13">
        <v>250175.913</v>
      </c>
      <c r="G239" s="13">
        <v>660714.04399999999</v>
      </c>
      <c r="H239" s="13">
        <v>47973.368000000002</v>
      </c>
      <c r="I239" s="13">
        <v>11051.156999999999</v>
      </c>
      <c r="J239" s="13">
        <v>29664.456999999999</v>
      </c>
      <c r="K239" s="13">
        <v>164358.99799999999</v>
      </c>
      <c r="L239" s="13">
        <v>7584.6369999999997</v>
      </c>
      <c r="M239" s="13">
        <v>541.77</v>
      </c>
      <c r="N239" s="13">
        <v>1741.6079999999999</v>
      </c>
      <c r="O239" s="13">
        <v>13272.779</v>
      </c>
      <c r="P239" s="13">
        <v>108.92</v>
      </c>
      <c r="X239" s="2"/>
    </row>
    <row r="240" spans="1:24" ht="14.25" customHeight="1" x14ac:dyDescent="0.25">
      <c r="A240" s="15">
        <v>44064</v>
      </c>
      <c r="B240" s="15">
        <v>44078</v>
      </c>
      <c r="C240" s="15">
        <v>44091</v>
      </c>
      <c r="D240" s="13">
        <f t="shared" si="6"/>
        <v>1544334.7430000002</v>
      </c>
      <c r="E240" s="13">
        <v>351101.37</v>
      </c>
      <c r="F240" s="13">
        <v>252652.29199999999</v>
      </c>
      <c r="G240" s="13">
        <v>669921.38100000005</v>
      </c>
      <c r="H240" s="13">
        <v>46990.188000000002</v>
      </c>
      <c r="I240" s="13">
        <v>10204.991</v>
      </c>
      <c r="J240" s="13">
        <v>30076.381000000001</v>
      </c>
      <c r="K240" s="13">
        <v>160183.75</v>
      </c>
      <c r="L240" s="13">
        <v>7510.3339999999998</v>
      </c>
      <c r="M240" s="13">
        <v>530.58299999999997</v>
      </c>
      <c r="N240" s="13">
        <v>1739.3209999999999</v>
      </c>
      <c r="O240" s="13">
        <v>13272.707</v>
      </c>
      <c r="P240" s="13">
        <v>151.44499999999999</v>
      </c>
      <c r="X240" s="2"/>
    </row>
    <row r="241" spans="1:24" ht="14.25" customHeight="1" x14ac:dyDescent="0.25">
      <c r="A241" s="15">
        <v>44078</v>
      </c>
      <c r="B241" s="15">
        <v>44092</v>
      </c>
      <c r="C241" s="15">
        <v>44105</v>
      </c>
      <c r="D241" s="13">
        <f t="shared" si="6"/>
        <v>1534101.1470000001</v>
      </c>
      <c r="E241" s="13">
        <v>338040.21100000001</v>
      </c>
      <c r="F241" s="13">
        <v>241613.68</v>
      </c>
      <c r="G241" s="13">
        <v>687987.13800000004</v>
      </c>
      <c r="H241" s="13">
        <v>46558.188000000002</v>
      </c>
      <c r="I241" s="13">
        <v>10069.102999999999</v>
      </c>
      <c r="J241" s="13">
        <v>29008.168000000001</v>
      </c>
      <c r="K241" s="13">
        <v>157642.44099999999</v>
      </c>
      <c r="L241" s="13">
        <v>7530.3649999999998</v>
      </c>
      <c r="M241" s="13">
        <v>535.91999999999996</v>
      </c>
      <c r="N241" s="13">
        <v>1727.2159999999999</v>
      </c>
      <c r="O241" s="13">
        <v>13272.86</v>
      </c>
      <c r="P241" s="13">
        <v>115.857</v>
      </c>
      <c r="X241" s="2"/>
    </row>
    <row r="242" spans="1:24" ht="14.25" customHeight="1" x14ac:dyDescent="0.25">
      <c r="A242" s="15">
        <v>44092</v>
      </c>
      <c r="B242" s="15">
        <v>44106</v>
      </c>
      <c r="C242" s="15">
        <v>44119</v>
      </c>
      <c r="D242" s="13">
        <f t="shared" si="6"/>
        <v>1550993.902</v>
      </c>
      <c r="E242" s="13">
        <v>340392.06</v>
      </c>
      <c r="F242" s="13">
        <v>242302.193</v>
      </c>
      <c r="G242" s="13">
        <v>698471.978</v>
      </c>
      <c r="H242" s="13">
        <v>45355.474999999999</v>
      </c>
      <c r="I242" s="13">
        <v>9865.3919999999998</v>
      </c>
      <c r="J242" s="13">
        <v>28757.234</v>
      </c>
      <c r="K242" s="13">
        <v>162804.554</v>
      </c>
      <c r="L242" s="13">
        <v>7427.4690000000001</v>
      </c>
      <c r="M242" s="13">
        <v>560.46</v>
      </c>
      <c r="N242" s="13">
        <v>1680.9190000000001</v>
      </c>
      <c r="O242" s="13">
        <v>13272.785</v>
      </c>
      <c r="P242" s="13">
        <v>103.383</v>
      </c>
      <c r="X242" s="2"/>
    </row>
    <row r="243" spans="1:24" ht="14.25" customHeight="1" x14ac:dyDescent="0.25">
      <c r="A243" s="15">
        <v>44106</v>
      </c>
      <c r="B243" s="15">
        <v>44120</v>
      </c>
      <c r="C243" s="15">
        <v>44133</v>
      </c>
      <c r="D243" s="13">
        <f t="shared" si="6"/>
        <v>1529038.3990000004</v>
      </c>
      <c r="E243" s="13">
        <v>324234.516</v>
      </c>
      <c r="F243" s="13">
        <v>234521.07</v>
      </c>
      <c r="G243" s="13">
        <v>698903.1</v>
      </c>
      <c r="H243" s="13">
        <v>42310.097999999998</v>
      </c>
      <c r="I243" s="13">
        <v>9861.2829999999994</v>
      </c>
      <c r="J243" s="13">
        <v>27960.681</v>
      </c>
      <c r="K243" s="13">
        <v>168494.617</v>
      </c>
      <c r="L243" s="13">
        <v>7158.7790000000005</v>
      </c>
      <c r="M243" s="13">
        <v>560.92999999999995</v>
      </c>
      <c r="N243" s="13">
        <v>1671.4179999999999</v>
      </c>
      <c r="O243" s="13">
        <v>13272.701999999999</v>
      </c>
      <c r="P243" s="13">
        <v>89.204999999999998</v>
      </c>
      <c r="X243" s="2"/>
    </row>
    <row r="244" spans="1:24" ht="14.25" customHeight="1" x14ac:dyDescent="0.25">
      <c r="A244" s="15">
        <v>44120</v>
      </c>
      <c r="B244" s="15">
        <v>44134</v>
      </c>
      <c r="C244" s="15">
        <v>44147</v>
      </c>
      <c r="D244" s="13">
        <f t="shared" si="6"/>
        <v>1543274.983</v>
      </c>
      <c r="E244" s="13">
        <v>334622.23100000003</v>
      </c>
      <c r="F244" s="13">
        <v>239784.351</v>
      </c>
      <c r="G244" s="13">
        <v>700802.07400000002</v>
      </c>
      <c r="H244" s="13">
        <v>39997.673000000003</v>
      </c>
      <c r="I244" s="13">
        <v>10417.152</v>
      </c>
      <c r="J244" s="13">
        <v>28217.191000000003</v>
      </c>
      <c r="K244" s="13">
        <v>166707.53700000001</v>
      </c>
      <c r="L244" s="13">
        <v>7144.48</v>
      </c>
      <c r="M244" s="13">
        <v>563.12699999999995</v>
      </c>
      <c r="N244" s="13">
        <v>1666.9159999999999</v>
      </c>
      <c r="O244" s="13">
        <v>13272.569</v>
      </c>
      <c r="P244" s="13">
        <v>79.682000000000002</v>
      </c>
      <c r="X244" s="2"/>
    </row>
    <row r="245" spans="1:24" ht="14.25" customHeight="1" x14ac:dyDescent="0.25">
      <c r="A245" s="15">
        <v>44134</v>
      </c>
      <c r="B245" s="15">
        <v>44148</v>
      </c>
      <c r="C245" s="15">
        <v>44161</v>
      </c>
      <c r="D245" s="13">
        <f t="shared" si="6"/>
        <v>1513709.0279999999</v>
      </c>
      <c r="E245" s="13">
        <v>326560.98700000002</v>
      </c>
      <c r="F245" s="13">
        <v>236723.486</v>
      </c>
      <c r="G245" s="13">
        <v>691259.53500000003</v>
      </c>
      <c r="H245" s="13">
        <v>38331.266000000003</v>
      </c>
      <c r="I245" s="13">
        <v>11400.126</v>
      </c>
      <c r="J245" s="13">
        <v>27010.792000000001</v>
      </c>
      <c r="K245" s="13">
        <v>159916.348</v>
      </c>
      <c r="L245" s="13">
        <v>6917.24</v>
      </c>
      <c r="M245" s="13">
        <v>656.06799999999998</v>
      </c>
      <c r="N245" s="13">
        <v>1579.59</v>
      </c>
      <c r="O245" s="13">
        <v>13272.249</v>
      </c>
      <c r="P245" s="13">
        <v>81.340999999999994</v>
      </c>
      <c r="X245" s="2"/>
    </row>
    <row r="246" spans="1:24" ht="14.25" customHeight="1" x14ac:dyDescent="0.25">
      <c r="A246" s="15">
        <v>44148</v>
      </c>
      <c r="B246" s="15">
        <v>44162</v>
      </c>
      <c r="C246" s="15">
        <v>44175</v>
      </c>
      <c r="D246" s="13">
        <f t="shared" si="6"/>
        <v>1499722.5780000002</v>
      </c>
      <c r="E246" s="13">
        <v>309607.25699999998</v>
      </c>
      <c r="F246" s="13">
        <v>264129.22899999999</v>
      </c>
      <c r="G246" s="13">
        <v>665231.74699999997</v>
      </c>
      <c r="H246" s="13">
        <v>36672.137999999999</v>
      </c>
      <c r="I246" s="13">
        <v>11233.674000000001</v>
      </c>
      <c r="J246" s="13">
        <v>26437.383000000002</v>
      </c>
      <c r="K246" s="13">
        <v>163790.74</v>
      </c>
      <c r="L246" s="13">
        <v>7190.1819999999998</v>
      </c>
      <c r="M246" s="13">
        <v>615.57000000000005</v>
      </c>
      <c r="N246" s="13">
        <v>1429.125</v>
      </c>
      <c r="O246" s="13">
        <v>13272.369000000001</v>
      </c>
      <c r="P246" s="13">
        <v>113.164</v>
      </c>
      <c r="X246" s="2"/>
    </row>
    <row r="247" spans="1:24" ht="14.25" customHeight="1" x14ac:dyDescent="0.25">
      <c r="A247" s="15">
        <v>44162</v>
      </c>
      <c r="B247" s="15">
        <v>44176</v>
      </c>
      <c r="C247" s="15">
        <v>44189</v>
      </c>
      <c r="D247" s="13">
        <f t="shared" si="6"/>
        <v>1500460.1159999999</v>
      </c>
      <c r="E247" s="13">
        <v>298296.147</v>
      </c>
      <c r="F247" s="13">
        <v>255974.47</v>
      </c>
      <c r="G247" s="13">
        <v>683034.85499999998</v>
      </c>
      <c r="H247" s="13">
        <v>36360.067000000003</v>
      </c>
      <c r="I247" s="13">
        <v>11275.466</v>
      </c>
      <c r="J247" s="13">
        <v>26236.271000000001</v>
      </c>
      <c r="K247" s="13">
        <v>166543.052</v>
      </c>
      <c r="L247" s="13">
        <v>7278.6819999999998</v>
      </c>
      <c r="M247" s="13">
        <v>657.77700000000004</v>
      </c>
      <c r="N247" s="13">
        <v>1428.518</v>
      </c>
      <c r="O247" s="13">
        <v>13272.324000000001</v>
      </c>
      <c r="P247" s="13">
        <v>102.48699999999999</v>
      </c>
      <c r="X247" s="2"/>
    </row>
    <row r="248" spans="1:24" ht="14.25" customHeight="1" x14ac:dyDescent="0.25">
      <c r="A248" s="15">
        <v>44176</v>
      </c>
      <c r="B248" s="15">
        <v>44190</v>
      </c>
      <c r="C248" s="15">
        <v>44203</v>
      </c>
      <c r="D248" s="13">
        <f t="shared" si="6"/>
        <v>1497134.1860000002</v>
      </c>
      <c r="E248" s="13">
        <v>285941.201</v>
      </c>
      <c r="F248" s="13">
        <v>265688.48</v>
      </c>
      <c r="G248" s="13">
        <v>690543.79700000002</v>
      </c>
      <c r="H248" s="13">
        <v>38831.214999999997</v>
      </c>
      <c r="I248" s="13">
        <v>12168.434999999999</v>
      </c>
      <c r="J248" s="13">
        <v>24705.043000000001</v>
      </c>
      <c r="K248" s="13">
        <v>156562.106</v>
      </c>
      <c r="L248" s="13">
        <v>7240.8329999999996</v>
      </c>
      <c r="M248" s="13">
        <v>636.91499999999996</v>
      </c>
      <c r="N248" s="13">
        <v>1336.979</v>
      </c>
      <c r="O248" s="13">
        <v>13276.210999999999</v>
      </c>
      <c r="P248" s="13">
        <v>202.971</v>
      </c>
      <c r="X248" s="2"/>
    </row>
    <row r="249" spans="1:24" ht="14.25" customHeight="1" x14ac:dyDescent="0.25">
      <c r="A249" s="15">
        <v>44190</v>
      </c>
      <c r="B249" s="15">
        <v>44204</v>
      </c>
      <c r="C249" s="15">
        <v>44217</v>
      </c>
      <c r="D249" s="13">
        <f t="shared" si="6"/>
        <v>1532790.3079999997</v>
      </c>
      <c r="E249" s="13">
        <v>291912.43</v>
      </c>
      <c r="F249" s="13">
        <v>284146.27799999999</v>
      </c>
      <c r="G249" s="13">
        <v>689565.41099999996</v>
      </c>
      <c r="H249" s="13">
        <v>39766.18</v>
      </c>
      <c r="I249" s="13">
        <v>12719.454</v>
      </c>
      <c r="J249" s="13">
        <v>25714.273000000001</v>
      </c>
      <c r="K249" s="13">
        <v>166743.886</v>
      </c>
      <c r="L249" s="13">
        <v>7152.9780000000001</v>
      </c>
      <c r="M249" s="13">
        <v>604.83299999999997</v>
      </c>
      <c r="N249" s="13">
        <v>1134.681</v>
      </c>
      <c r="O249" s="13">
        <v>13268.815000000001</v>
      </c>
      <c r="P249" s="13">
        <v>61.088999999999999</v>
      </c>
      <c r="X249" s="2"/>
    </row>
    <row r="250" spans="1:24" ht="14.25" customHeight="1" x14ac:dyDescent="0.25">
      <c r="A250" s="15">
        <v>44204</v>
      </c>
      <c r="B250" s="15">
        <v>44218</v>
      </c>
      <c r="C250" s="15">
        <v>44231</v>
      </c>
      <c r="D250" s="13">
        <f t="shared" ref="D250:D282" si="7">+SUM(E250:Q250)</f>
        <v>1519839.7239999999</v>
      </c>
      <c r="E250" s="13">
        <v>276666.62300000002</v>
      </c>
      <c r="F250" s="13">
        <v>244875.78400000001</v>
      </c>
      <c r="G250" s="13">
        <v>733941.63800000004</v>
      </c>
      <c r="H250" s="13">
        <v>40764.241000000002</v>
      </c>
      <c r="I250" s="13">
        <v>14237.742</v>
      </c>
      <c r="J250" s="13">
        <v>29155.094000000001</v>
      </c>
      <c r="K250" s="13">
        <v>158072.65299999999</v>
      </c>
      <c r="L250" s="13">
        <v>7058.9939999999997</v>
      </c>
      <c r="M250" s="13">
        <v>613.84400000000005</v>
      </c>
      <c r="N250" s="13">
        <v>1126.6079999999999</v>
      </c>
      <c r="O250" s="13">
        <v>13273.04</v>
      </c>
      <c r="P250" s="13">
        <v>53.463000000000001</v>
      </c>
      <c r="X250" s="2"/>
    </row>
    <row r="251" spans="1:24" ht="14.25" customHeight="1" x14ac:dyDescent="0.25">
      <c r="A251" s="15">
        <v>44218</v>
      </c>
      <c r="B251" s="15">
        <v>44232</v>
      </c>
      <c r="C251" s="15">
        <v>44245</v>
      </c>
      <c r="D251" s="13">
        <f t="shared" si="7"/>
        <v>1540894.8169999998</v>
      </c>
      <c r="E251" s="13">
        <v>279190.77</v>
      </c>
      <c r="F251" s="13">
        <v>247435.44099999999</v>
      </c>
      <c r="G251" s="13">
        <v>740453.26199999999</v>
      </c>
      <c r="H251" s="13">
        <v>41518.944000000003</v>
      </c>
      <c r="I251" s="13">
        <v>15176.923000000001</v>
      </c>
      <c r="J251" s="13">
        <v>29463.828000000001</v>
      </c>
      <c r="K251" s="13">
        <v>165641.83799999999</v>
      </c>
      <c r="L251" s="13">
        <v>6918.1530000000002</v>
      </c>
      <c r="M251" s="13">
        <v>639.53</v>
      </c>
      <c r="N251" s="13">
        <v>1122.7619999999999</v>
      </c>
      <c r="O251" s="13">
        <v>13272.865</v>
      </c>
      <c r="P251" s="13">
        <v>60.500999999999998</v>
      </c>
      <c r="X251" s="2"/>
    </row>
    <row r="252" spans="1:24" ht="14.25" customHeight="1" x14ac:dyDescent="0.25">
      <c r="A252" s="15">
        <v>44232</v>
      </c>
      <c r="B252" s="15">
        <v>44246</v>
      </c>
      <c r="C252" s="15">
        <v>44259</v>
      </c>
      <c r="D252" s="13">
        <f t="shared" si="7"/>
        <v>1539527.0260000003</v>
      </c>
      <c r="E252" s="13">
        <v>280869.59499999997</v>
      </c>
      <c r="F252" s="13">
        <v>231999.91500000001</v>
      </c>
      <c r="G252" s="13">
        <v>748426.88100000005</v>
      </c>
      <c r="H252" s="13">
        <v>45260.531000000003</v>
      </c>
      <c r="I252" s="13">
        <v>16280.903</v>
      </c>
      <c r="J252" s="13">
        <v>30291.573</v>
      </c>
      <c r="K252" s="13">
        <v>164426.18599999999</v>
      </c>
      <c r="L252" s="13">
        <v>6801.49</v>
      </c>
      <c r="M252" s="13">
        <v>657.46900000000005</v>
      </c>
      <c r="N252" s="13">
        <v>1121.134</v>
      </c>
      <c r="O252" s="13">
        <v>13311.603999999999</v>
      </c>
      <c r="P252" s="13">
        <v>79.745000000000005</v>
      </c>
      <c r="X252" s="2"/>
    </row>
    <row r="253" spans="1:24" ht="14.25" customHeight="1" x14ac:dyDescent="0.25">
      <c r="A253" s="15">
        <v>44246</v>
      </c>
      <c r="B253" s="15">
        <v>44260</v>
      </c>
      <c r="C253" s="15">
        <v>44273</v>
      </c>
      <c r="D253" s="13">
        <f t="shared" si="7"/>
        <v>1560726.1520000002</v>
      </c>
      <c r="E253" s="13">
        <v>282585.96100000001</v>
      </c>
      <c r="F253" s="13">
        <v>237591.318</v>
      </c>
      <c r="G253" s="13">
        <v>754678.01100000006</v>
      </c>
      <c r="H253" s="13">
        <v>47871.536</v>
      </c>
      <c r="I253" s="13">
        <v>17601.814999999999</v>
      </c>
      <c r="J253" s="13">
        <v>31002.194</v>
      </c>
      <c r="K253" s="13">
        <v>166898.89799999999</v>
      </c>
      <c r="L253" s="13">
        <v>7060.3329999999996</v>
      </c>
      <c r="M253" s="13">
        <v>891.21900000000005</v>
      </c>
      <c r="N253" s="13">
        <v>1120.93</v>
      </c>
      <c r="O253" s="13">
        <v>13315.472</v>
      </c>
      <c r="P253" s="13">
        <v>108.465</v>
      </c>
      <c r="X253" s="2"/>
    </row>
    <row r="254" spans="1:24" ht="14.25" customHeight="1" x14ac:dyDescent="0.25">
      <c r="A254" s="15">
        <v>44260</v>
      </c>
      <c r="B254" s="15">
        <v>44274</v>
      </c>
      <c r="C254" s="15">
        <v>44287</v>
      </c>
      <c r="D254" s="13">
        <f t="shared" si="7"/>
        <v>1570906.1359999997</v>
      </c>
      <c r="E254" s="13">
        <v>283065.67499999999</v>
      </c>
      <c r="F254" s="13">
        <v>244261.91899999999</v>
      </c>
      <c r="G254" s="13">
        <v>751122.804</v>
      </c>
      <c r="H254" s="13">
        <v>48751.735999999997</v>
      </c>
      <c r="I254" s="13">
        <v>18428.106</v>
      </c>
      <c r="J254" s="13">
        <v>32273.745999999999</v>
      </c>
      <c r="K254" s="13">
        <v>169397.951</v>
      </c>
      <c r="L254" s="13">
        <v>8231.9770000000008</v>
      </c>
      <c r="M254" s="13">
        <v>883.73099999999999</v>
      </c>
      <c r="N254" s="13">
        <v>1086.8789999999999</v>
      </c>
      <c r="O254" s="13">
        <v>13315.17</v>
      </c>
      <c r="P254" s="13">
        <v>86.441999999999993</v>
      </c>
      <c r="X254" s="2"/>
    </row>
    <row r="255" spans="1:24" ht="14.25" customHeight="1" x14ac:dyDescent="0.25">
      <c r="A255" s="15">
        <v>44274</v>
      </c>
      <c r="B255" s="15">
        <v>44288</v>
      </c>
      <c r="C255" s="15">
        <v>44301</v>
      </c>
      <c r="D255" s="13">
        <f t="shared" si="7"/>
        <v>1603156.585</v>
      </c>
      <c r="E255" s="13">
        <v>289136.739</v>
      </c>
      <c r="F255" s="13">
        <v>284052.674</v>
      </c>
      <c r="G255" s="13">
        <v>728825.34199999995</v>
      </c>
      <c r="H255" s="13">
        <v>50340.27</v>
      </c>
      <c r="I255" s="13">
        <v>19121.670999999998</v>
      </c>
      <c r="J255" s="13">
        <v>33256.082000000002</v>
      </c>
      <c r="K255" s="13">
        <v>174591.774</v>
      </c>
      <c r="L255" s="13">
        <v>8455.7630000000008</v>
      </c>
      <c r="M255" s="13">
        <v>867.45399999999995</v>
      </c>
      <c r="N255" s="13">
        <v>1126.7719999999999</v>
      </c>
      <c r="O255" s="13">
        <v>13314.923000000001</v>
      </c>
      <c r="P255" s="13">
        <v>67.120999999999995</v>
      </c>
      <c r="X255" s="2"/>
    </row>
    <row r="256" spans="1:24" ht="14.25" customHeight="1" x14ac:dyDescent="0.25">
      <c r="A256" s="15">
        <v>44288</v>
      </c>
      <c r="B256" s="15">
        <v>44302</v>
      </c>
      <c r="C256" s="15">
        <v>44315</v>
      </c>
      <c r="D256" s="13">
        <f t="shared" si="7"/>
        <v>1659636.4409999999</v>
      </c>
      <c r="E256" s="13">
        <v>314263.96999999997</v>
      </c>
      <c r="F256" s="13">
        <v>265304.95899999997</v>
      </c>
      <c r="G256" s="13">
        <v>749732.26899999997</v>
      </c>
      <c r="H256" s="13">
        <v>68938.081999999995</v>
      </c>
      <c r="I256" s="13">
        <v>28985.86</v>
      </c>
      <c r="J256" s="13">
        <v>39152.608</v>
      </c>
      <c r="K256" s="13">
        <v>169744.76199999999</v>
      </c>
      <c r="L256" s="13">
        <v>8316.85</v>
      </c>
      <c r="M256" s="13">
        <v>875.06399999999996</v>
      </c>
      <c r="N256" s="13">
        <v>1121.127</v>
      </c>
      <c r="O256" s="13">
        <v>13143.710999999999</v>
      </c>
      <c r="P256" s="13">
        <v>57.179000000000002</v>
      </c>
      <c r="X256" s="2"/>
    </row>
    <row r="257" spans="1:24" ht="14.25" customHeight="1" x14ac:dyDescent="0.25">
      <c r="A257" s="15">
        <v>44302</v>
      </c>
      <c r="B257" s="15">
        <v>44316</v>
      </c>
      <c r="C257" s="15">
        <v>44332</v>
      </c>
      <c r="D257" s="13">
        <f t="shared" si="7"/>
        <v>1680969.0719999999</v>
      </c>
      <c r="E257" s="13">
        <v>320733.19199999998</v>
      </c>
      <c r="F257" s="13">
        <v>270189.06199999998</v>
      </c>
      <c r="G257" s="13">
        <v>756231.96699999995</v>
      </c>
      <c r="H257" s="13">
        <v>68684.957999999999</v>
      </c>
      <c r="I257" s="13">
        <v>29860.597000000002</v>
      </c>
      <c r="J257" s="13">
        <v>39301.5</v>
      </c>
      <c r="K257" s="13">
        <v>172819.21900000001</v>
      </c>
      <c r="L257" s="13">
        <v>8097.9520000000002</v>
      </c>
      <c r="M257" s="13">
        <v>883.99800000000005</v>
      </c>
      <c r="N257" s="13">
        <v>1030.4359999999999</v>
      </c>
      <c r="O257" s="13">
        <v>13080.425999999999</v>
      </c>
      <c r="P257" s="13">
        <v>55.765000000000001</v>
      </c>
      <c r="X257" s="2"/>
    </row>
    <row r="258" spans="1:24" ht="14.25" customHeight="1" x14ac:dyDescent="0.25">
      <c r="A258" s="15">
        <v>44316</v>
      </c>
      <c r="B258" s="15">
        <v>44333</v>
      </c>
      <c r="C258" s="15">
        <v>44343</v>
      </c>
      <c r="D258" s="13">
        <f t="shared" si="7"/>
        <v>1671506.932</v>
      </c>
      <c r="E258" s="13">
        <v>314006.53399999999</v>
      </c>
      <c r="F258" s="13">
        <v>257208.73499999999</v>
      </c>
      <c r="G258" s="13">
        <v>766558.93700000003</v>
      </c>
      <c r="H258" s="13">
        <v>69902.27</v>
      </c>
      <c r="I258" s="13">
        <v>29591.698</v>
      </c>
      <c r="J258" s="13">
        <v>39550.491999999998</v>
      </c>
      <c r="K258" s="13">
        <v>170993.826</v>
      </c>
      <c r="L258" s="13">
        <v>8701.0519999999997</v>
      </c>
      <c r="M258" s="13">
        <v>895.65800000000002</v>
      </c>
      <c r="N258" s="13">
        <v>959.11099999999999</v>
      </c>
      <c r="O258" s="13">
        <v>13080.088</v>
      </c>
      <c r="P258" s="13">
        <v>58.530999999999999</v>
      </c>
      <c r="X258" s="2"/>
    </row>
    <row r="259" spans="1:24" ht="14.25" customHeight="1" x14ac:dyDescent="0.25">
      <c r="A259" s="15">
        <v>44328</v>
      </c>
      <c r="B259" s="15">
        <v>44344</v>
      </c>
      <c r="C259" s="15">
        <v>44357</v>
      </c>
      <c r="D259" s="13">
        <f t="shared" si="7"/>
        <v>1703162.1659999995</v>
      </c>
      <c r="E259" s="13">
        <v>333738.93</v>
      </c>
      <c r="F259" s="13">
        <v>273611.24</v>
      </c>
      <c r="G259" s="13">
        <v>764316.10699999996</v>
      </c>
      <c r="H259" s="13">
        <v>70523.676000000007</v>
      </c>
      <c r="I259" s="13">
        <v>29815.672999999999</v>
      </c>
      <c r="J259" s="13">
        <v>39574.608999999997</v>
      </c>
      <c r="K259" s="13">
        <v>167445.31400000001</v>
      </c>
      <c r="L259" s="13">
        <v>8853.0509999999995</v>
      </c>
      <c r="M259" s="13">
        <v>881.03700000000003</v>
      </c>
      <c r="N259" s="13">
        <v>1267.701</v>
      </c>
      <c r="O259" s="13">
        <v>13081.037</v>
      </c>
      <c r="P259" s="13">
        <v>53.790999999999997</v>
      </c>
      <c r="X259" s="2"/>
    </row>
    <row r="260" spans="1:24" ht="14.25" customHeight="1" x14ac:dyDescent="0.25">
      <c r="A260" s="15">
        <v>44344</v>
      </c>
      <c r="B260" s="15">
        <v>44358</v>
      </c>
      <c r="C260" s="15">
        <v>44371</v>
      </c>
      <c r="D260" s="13">
        <f t="shared" si="7"/>
        <v>1719162.4550000001</v>
      </c>
      <c r="E260" s="13">
        <v>338851.42599999998</v>
      </c>
      <c r="F260" s="13">
        <v>274588.63199999998</v>
      </c>
      <c r="G260" s="13">
        <v>767022.65099999995</v>
      </c>
      <c r="H260" s="13">
        <v>71483.418999999994</v>
      </c>
      <c r="I260" s="13">
        <v>30416.454000000002</v>
      </c>
      <c r="J260" s="13">
        <v>39906.383999999998</v>
      </c>
      <c r="K260" s="13">
        <v>172922.43400000001</v>
      </c>
      <c r="L260" s="13">
        <v>8675.3539999999994</v>
      </c>
      <c r="M260" s="13">
        <v>889.12099999999998</v>
      </c>
      <c r="N260" s="13">
        <v>1267.597</v>
      </c>
      <c r="O260" s="13">
        <v>13080.602000000001</v>
      </c>
      <c r="P260" s="13">
        <v>58.381</v>
      </c>
      <c r="X260" s="2"/>
    </row>
    <row r="261" spans="1:24" ht="14.25" customHeight="1" x14ac:dyDescent="0.25">
      <c r="A261" s="15">
        <v>44358</v>
      </c>
      <c r="B261" s="15">
        <v>44372</v>
      </c>
      <c r="C261" s="15">
        <v>44385</v>
      </c>
      <c r="D261" s="13">
        <f t="shared" si="7"/>
        <v>1734194.3029999998</v>
      </c>
      <c r="E261" s="13">
        <v>339827.114</v>
      </c>
      <c r="F261" s="13">
        <v>276853.913</v>
      </c>
      <c r="G261" s="13">
        <v>771584.53500000003</v>
      </c>
      <c r="H261" s="13">
        <v>72645.89</v>
      </c>
      <c r="I261" s="13">
        <v>30948.214</v>
      </c>
      <c r="J261" s="13">
        <v>41609.114000000001</v>
      </c>
      <c r="K261" s="13">
        <v>177043.44500000001</v>
      </c>
      <c r="L261" s="13">
        <v>8493.6759999999995</v>
      </c>
      <c r="M261" s="13">
        <v>896.63099999999997</v>
      </c>
      <c r="N261" s="13">
        <v>1137.7239999999999</v>
      </c>
      <c r="O261" s="13">
        <v>13080.48</v>
      </c>
      <c r="P261" s="13">
        <v>73.566999999999993</v>
      </c>
      <c r="X261" s="2"/>
    </row>
    <row r="262" spans="1:24" ht="14.25" customHeight="1" x14ac:dyDescent="0.25">
      <c r="A262" s="15">
        <v>44372</v>
      </c>
      <c r="B262" s="15">
        <v>44386</v>
      </c>
      <c r="C262" s="15">
        <v>44402</v>
      </c>
      <c r="D262" s="13">
        <f t="shared" si="7"/>
        <v>1773756.2270000002</v>
      </c>
      <c r="E262" s="13">
        <v>352198.71899999998</v>
      </c>
      <c r="F262" s="13">
        <v>281718.516</v>
      </c>
      <c r="G262" s="13">
        <v>796795.42200000002</v>
      </c>
      <c r="H262" s="13">
        <v>68947.247000000003</v>
      </c>
      <c r="I262" s="13">
        <v>30664.752</v>
      </c>
      <c r="J262" s="13">
        <v>40848.025999999998</v>
      </c>
      <c r="K262" s="13">
        <v>179025.35</v>
      </c>
      <c r="L262" s="13">
        <v>8382.89</v>
      </c>
      <c r="M262" s="13">
        <v>898.30499999999995</v>
      </c>
      <c r="N262" s="13">
        <v>1127.4269999999999</v>
      </c>
      <c r="O262" s="13">
        <v>13080.127</v>
      </c>
      <c r="P262" s="13">
        <v>69.445999999999998</v>
      </c>
      <c r="X262" s="2"/>
    </row>
    <row r="263" spans="1:24" ht="14.25" customHeight="1" x14ac:dyDescent="0.25">
      <c r="A263" s="15">
        <v>44386</v>
      </c>
      <c r="B263" s="15">
        <v>44403</v>
      </c>
      <c r="C263" s="15">
        <v>44413</v>
      </c>
      <c r="D263" s="13">
        <f t="shared" si="7"/>
        <v>1782444.0589999999</v>
      </c>
      <c r="E263" s="13">
        <v>351535.72700000001</v>
      </c>
      <c r="F263" s="13">
        <v>284512.967</v>
      </c>
      <c r="G263" s="13">
        <v>804481.35699999996</v>
      </c>
      <c r="H263" s="13">
        <v>62568.716999999997</v>
      </c>
      <c r="I263" s="13">
        <v>30963.192999999999</v>
      </c>
      <c r="J263" s="13">
        <v>41511.959000000003</v>
      </c>
      <c r="K263" s="13">
        <v>183606.57399999999</v>
      </c>
      <c r="L263" s="13">
        <v>8085.8590000000004</v>
      </c>
      <c r="M263" s="13">
        <v>900.14300000000003</v>
      </c>
      <c r="N263" s="13">
        <v>1120.845</v>
      </c>
      <c r="O263" s="13">
        <v>13079.745000000001</v>
      </c>
      <c r="P263" s="13">
        <v>76.972999999999999</v>
      </c>
      <c r="X263" s="2"/>
    </row>
    <row r="264" spans="1:24" ht="14.25" customHeight="1" x14ac:dyDescent="0.25">
      <c r="A264" s="15">
        <v>44396</v>
      </c>
      <c r="B264" s="15">
        <v>44414</v>
      </c>
      <c r="C264" s="15">
        <v>44427</v>
      </c>
      <c r="D264" s="13">
        <f t="shared" si="7"/>
        <v>1824656.7390000001</v>
      </c>
      <c r="E264" s="13">
        <v>371981.19</v>
      </c>
      <c r="F264" s="13">
        <v>297606.74900000001</v>
      </c>
      <c r="G264" s="13">
        <v>810032.1</v>
      </c>
      <c r="H264" s="13">
        <v>62139.495999999999</v>
      </c>
      <c r="I264" s="13">
        <v>30977.562999999998</v>
      </c>
      <c r="J264" s="13">
        <v>41361.548000000003</v>
      </c>
      <c r="K264" s="13">
        <v>186948.641</v>
      </c>
      <c r="L264" s="13">
        <v>8444.4459999999999</v>
      </c>
      <c r="M264" s="13">
        <v>900.08100000000002</v>
      </c>
      <c r="N264" s="13">
        <v>1116.999</v>
      </c>
      <c r="O264" s="13">
        <v>13079.527</v>
      </c>
      <c r="P264" s="13">
        <v>68.399000000000001</v>
      </c>
      <c r="X264" s="2"/>
    </row>
    <row r="265" spans="1:24" ht="14.25" customHeight="1" x14ac:dyDescent="0.25">
      <c r="A265" s="15">
        <v>44414</v>
      </c>
      <c r="B265" s="15">
        <v>44428</v>
      </c>
      <c r="C265" s="15">
        <v>44441</v>
      </c>
      <c r="D265" s="13">
        <f t="shared" si="7"/>
        <v>1806076.7209999997</v>
      </c>
      <c r="E265" s="13">
        <v>353716.609</v>
      </c>
      <c r="F265" s="13">
        <v>285600.43699999998</v>
      </c>
      <c r="G265" s="13">
        <v>825974.06599999999</v>
      </c>
      <c r="H265" s="13">
        <v>60695.998</v>
      </c>
      <c r="I265" s="13">
        <v>31249.002</v>
      </c>
      <c r="J265" s="13">
        <v>42518.758000000002</v>
      </c>
      <c r="K265" s="13">
        <v>182543.014</v>
      </c>
      <c r="L265" s="13">
        <v>8603.24</v>
      </c>
      <c r="M265" s="13">
        <v>890.12599999999998</v>
      </c>
      <c r="N265" s="13">
        <v>1119.5229999999999</v>
      </c>
      <c r="O265" s="13">
        <v>13079.19</v>
      </c>
      <c r="P265" s="13">
        <v>86.757999999999996</v>
      </c>
      <c r="X265" s="2"/>
    </row>
    <row r="266" spans="1:24" ht="14.25" customHeight="1" x14ac:dyDescent="0.25">
      <c r="A266" s="15">
        <v>44428</v>
      </c>
      <c r="B266" s="15">
        <v>44442</v>
      </c>
      <c r="C266" s="15">
        <v>44455</v>
      </c>
      <c r="D266" s="13">
        <f t="shared" si="7"/>
        <v>1818864.7050000001</v>
      </c>
      <c r="E266" s="13">
        <v>353253.087</v>
      </c>
      <c r="F266" s="13">
        <v>281767.826</v>
      </c>
      <c r="G266" s="13">
        <v>839236.83299999998</v>
      </c>
      <c r="H266" s="13">
        <v>61209.495000000003</v>
      </c>
      <c r="I266" s="13">
        <v>30399.859</v>
      </c>
      <c r="J266" s="13">
        <v>42724.707999999999</v>
      </c>
      <c r="K266" s="13">
        <v>186336.87599999999</v>
      </c>
      <c r="L266" s="13">
        <v>8802.1610000000001</v>
      </c>
      <c r="M266" s="13">
        <v>887.13900000000001</v>
      </c>
      <c r="N266" s="13">
        <v>1081.8440000000001</v>
      </c>
      <c r="O266" s="13">
        <v>13078.985000000001</v>
      </c>
      <c r="P266" s="13">
        <v>85.891999999999996</v>
      </c>
      <c r="X266" s="2"/>
    </row>
    <row r="267" spans="1:24" ht="14.25" customHeight="1" x14ac:dyDescent="0.25">
      <c r="A267" s="15">
        <v>44442</v>
      </c>
      <c r="B267" s="15">
        <v>44456</v>
      </c>
      <c r="C267" s="15">
        <v>44469</v>
      </c>
      <c r="D267" s="13">
        <f t="shared" si="7"/>
        <v>1824884.4029999997</v>
      </c>
      <c r="E267" s="13">
        <v>350937.32799999998</v>
      </c>
      <c r="F267" s="13">
        <v>293764.51899999997</v>
      </c>
      <c r="G267" s="13">
        <v>831786.03799999994</v>
      </c>
      <c r="H267" s="13">
        <v>60058.555</v>
      </c>
      <c r="I267" s="13">
        <v>31428.073</v>
      </c>
      <c r="J267" s="13">
        <v>42942.010999999999</v>
      </c>
      <c r="K267" s="13">
        <v>189943.772</v>
      </c>
      <c r="L267" s="13">
        <v>8906.8379999999997</v>
      </c>
      <c r="M267" s="13">
        <v>887.51400000000001</v>
      </c>
      <c r="N267" s="13">
        <v>1084.06</v>
      </c>
      <c r="O267" s="13">
        <v>13078.777</v>
      </c>
      <c r="P267" s="13">
        <v>66.918000000000006</v>
      </c>
      <c r="X267" s="2"/>
    </row>
    <row r="268" spans="1:24" ht="14.25" customHeight="1" x14ac:dyDescent="0.25">
      <c r="A268" s="15">
        <v>44456</v>
      </c>
      <c r="B268" s="15">
        <v>44470</v>
      </c>
      <c r="C268" s="15">
        <v>44483</v>
      </c>
      <c r="D268" s="13">
        <f t="shared" si="7"/>
        <v>1870488.706</v>
      </c>
      <c r="E268" s="13">
        <v>369599.45799999998</v>
      </c>
      <c r="F268" s="13">
        <v>311861.51</v>
      </c>
      <c r="G268" s="13">
        <v>834252.853</v>
      </c>
      <c r="H268" s="13">
        <v>63786.81</v>
      </c>
      <c r="I268" s="13">
        <v>32255.339</v>
      </c>
      <c r="J268" s="13">
        <v>42620.303999999996</v>
      </c>
      <c r="K268" s="13">
        <v>192137.101</v>
      </c>
      <c r="L268" s="13">
        <v>8890.0249999999996</v>
      </c>
      <c r="M268" s="13">
        <v>888.18399999999997</v>
      </c>
      <c r="N268" s="13">
        <v>1037.7629999999999</v>
      </c>
      <c r="O268" s="13">
        <v>13078.543</v>
      </c>
      <c r="P268" s="13">
        <v>80.816000000000003</v>
      </c>
      <c r="X268" s="2"/>
    </row>
    <row r="269" spans="1:24" ht="14.25" customHeight="1" x14ac:dyDescent="0.25">
      <c r="A269" s="15">
        <v>44470</v>
      </c>
      <c r="B269" s="15">
        <v>44484</v>
      </c>
      <c r="C269" s="15">
        <v>44500</v>
      </c>
      <c r="D269" s="13">
        <f t="shared" si="7"/>
        <v>1896035.9850000001</v>
      </c>
      <c r="E269" s="13">
        <v>368635.64799999999</v>
      </c>
      <c r="F269" s="13">
        <v>308006.73</v>
      </c>
      <c r="G269" s="13">
        <v>870403.60400000005</v>
      </c>
      <c r="H269" s="13">
        <v>63036.989000000001</v>
      </c>
      <c r="I269" s="13">
        <v>27849.118999999999</v>
      </c>
      <c r="J269" s="13">
        <v>43546.065999999999</v>
      </c>
      <c r="K269" s="13">
        <v>190391.72</v>
      </c>
      <c r="L269" s="13">
        <v>9188.5920000000006</v>
      </c>
      <c r="M269" s="13">
        <v>879.84799999999996</v>
      </c>
      <c r="N269" s="13">
        <v>921.62900000000002</v>
      </c>
      <c r="O269" s="13">
        <v>13078.377</v>
      </c>
      <c r="P269" s="13">
        <v>97.662999999999997</v>
      </c>
      <c r="X269" s="2"/>
    </row>
    <row r="270" spans="1:24" ht="14.25" customHeight="1" x14ac:dyDescent="0.25">
      <c r="A270" s="15">
        <v>44484</v>
      </c>
      <c r="B270" s="15">
        <v>44501</v>
      </c>
      <c r="C270" s="15">
        <v>44511</v>
      </c>
      <c r="D270" s="13">
        <f t="shared" si="7"/>
        <v>1954032.7610000002</v>
      </c>
      <c r="E270" s="13">
        <v>397887.21399999998</v>
      </c>
      <c r="F270" s="13">
        <v>330305.32699999999</v>
      </c>
      <c r="G270" s="13">
        <v>874171.01399999997</v>
      </c>
      <c r="H270" s="13">
        <v>61171.762000000002</v>
      </c>
      <c r="I270" s="13">
        <v>26801.323</v>
      </c>
      <c r="J270" s="13">
        <v>43263.125</v>
      </c>
      <c r="K270" s="13">
        <v>196249.64199999999</v>
      </c>
      <c r="L270" s="13">
        <v>9220.4940000000006</v>
      </c>
      <c r="M270" s="13">
        <v>874.12699999999995</v>
      </c>
      <c r="N270" s="13">
        <v>925.05799999999999</v>
      </c>
      <c r="O270" s="13">
        <v>13078.227000000001</v>
      </c>
      <c r="P270" s="13">
        <v>85.447999999999993</v>
      </c>
      <c r="X270" s="2"/>
    </row>
    <row r="271" spans="1:24" ht="14.25" customHeight="1" x14ac:dyDescent="0.25">
      <c r="A271" s="15">
        <v>44497</v>
      </c>
      <c r="B271" s="15">
        <v>44512</v>
      </c>
      <c r="C271" s="15">
        <v>44525</v>
      </c>
      <c r="D271" s="13">
        <f t="shared" si="7"/>
        <v>1979300.5269999995</v>
      </c>
      <c r="E271" s="13">
        <v>405232.739</v>
      </c>
      <c r="F271" s="13">
        <v>337444.29599999997</v>
      </c>
      <c r="G271" s="13">
        <v>881164.59499999997</v>
      </c>
      <c r="H271" s="13">
        <v>60386.510999999999</v>
      </c>
      <c r="I271" s="13">
        <v>26420.905999999999</v>
      </c>
      <c r="J271" s="13">
        <v>43276.025000000001</v>
      </c>
      <c r="K271" s="13">
        <v>201185.85500000001</v>
      </c>
      <c r="L271" s="13">
        <v>9283.1029999999992</v>
      </c>
      <c r="M271" s="13">
        <v>884.62900000000002</v>
      </c>
      <c r="N271" s="13">
        <v>844.88599999999997</v>
      </c>
      <c r="O271" s="13">
        <v>13077.966</v>
      </c>
      <c r="P271" s="13">
        <v>99.016000000000005</v>
      </c>
      <c r="X271" s="2"/>
    </row>
    <row r="272" spans="1:24" ht="14.25" customHeight="1" x14ac:dyDescent="0.25">
      <c r="A272" s="15">
        <v>44512</v>
      </c>
      <c r="B272" s="15">
        <v>44526</v>
      </c>
      <c r="C272" s="15">
        <v>44539</v>
      </c>
      <c r="D272" s="13">
        <f t="shared" si="7"/>
        <v>1990466.5119999999</v>
      </c>
      <c r="E272" s="13">
        <v>408503.429</v>
      </c>
      <c r="F272" s="13">
        <v>354117.7</v>
      </c>
      <c r="G272" s="13">
        <v>870346.79599999997</v>
      </c>
      <c r="H272" s="13">
        <v>59476.811000000002</v>
      </c>
      <c r="I272" s="13">
        <v>26192.718000000001</v>
      </c>
      <c r="J272" s="13">
        <v>43695.156000000003</v>
      </c>
      <c r="K272" s="13">
        <v>204267.774</v>
      </c>
      <c r="L272" s="13">
        <v>9109.3310000000001</v>
      </c>
      <c r="M272" s="13">
        <v>887.80399999999997</v>
      </c>
      <c r="N272" s="13">
        <v>844.72299999999996</v>
      </c>
      <c r="O272" s="13">
        <v>12877.687</v>
      </c>
      <c r="P272" s="13">
        <v>146.583</v>
      </c>
      <c r="X272" s="2"/>
    </row>
    <row r="273" spans="1:24" ht="14.25" customHeight="1" x14ac:dyDescent="0.25">
      <c r="A273" s="15">
        <v>44526</v>
      </c>
      <c r="B273" s="15">
        <v>44540</v>
      </c>
      <c r="C273" s="15">
        <v>44553</v>
      </c>
      <c r="D273" s="13">
        <f t="shared" si="7"/>
        <v>2001268.9809999999</v>
      </c>
      <c r="E273" s="13">
        <v>438648.80099999998</v>
      </c>
      <c r="F273" s="13">
        <v>352757.11900000001</v>
      </c>
      <c r="G273" s="13">
        <v>848181.31299999997</v>
      </c>
      <c r="H273" s="13">
        <v>58067.671999999999</v>
      </c>
      <c r="I273" s="13">
        <v>25401.055</v>
      </c>
      <c r="J273" s="13">
        <v>43422.474000000002</v>
      </c>
      <c r="K273" s="13">
        <v>211145.913</v>
      </c>
      <c r="L273" s="13">
        <v>8925.1980000000003</v>
      </c>
      <c r="M273" s="13">
        <v>886.83399999999995</v>
      </c>
      <c r="N273" s="13">
        <v>844.25300000000004</v>
      </c>
      <c r="O273" s="13">
        <v>12873.594999999999</v>
      </c>
      <c r="P273" s="13">
        <v>114.754</v>
      </c>
      <c r="X273" s="2"/>
    </row>
    <row r="274" spans="1:24" ht="14.25" customHeight="1" x14ac:dyDescent="0.25">
      <c r="A274" s="15">
        <v>44540</v>
      </c>
      <c r="B274" s="15">
        <v>44554</v>
      </c>
      <c r="C274" s="15">
        <v>44567</v>
      </c>
      <c r="D274" s="13">
        <f t="shared" si="7"/>
        <v>2015904.9820000003</v>
      </c>
      <c r="E274" s="13">
        <v>453141.68900000001</v>
      </c>
      <c r="F274" s="13">
        <v>374594.32900000003</v>
      </c>
      <c r="G274" s="13">
        <v>832366.26100000006</v>
      </c>
      <c r="H274" s="13">
        <v>55476.91</v>
      </c>
      <c r="I274" s="13">
        <v>24738.886999999999</v>
      </c>
      <c r="J274" s="13">
        <v>42994.161999999997</v>
      </c>
      <c r="K274" s="13">
        <v>209117.13200000001</v>
      </c>
      <c r="L274" s="13">
        <v>8740.6409999999996</v>
      </c>
      <c r="M274" s="13">
        <v>868.59299999999996</v>
      </c>
      <c r="N274" s="13">
        <v>843.298</v>
      </c>
      <c r="O274" s="13">
        <v>12873.341</v>
      </c>
      <c r="P274" s="13">
        <v>149.739</v>
      </c>
      <c r="X274" s="2"/>
    </row>
    <row r="275" spans="1:24" ht="14.25" customHeight="1" x14ac:dyDescent="0.25">
      <c r="A275" s="15">
        <v>44554</v>
      </c>
      <c r="B275" s="15">
        <v>44568</v>
      </c>
      <c r="C275" s="15">
        <v>44581</v>
      </c>
      <c r="D275" s="13">
        <f t="shared" si="7"/>
        <v>1906010.878</v>
      </c>
      <c r="E275" s="13">
        <v>430959.53</v>
      </c>
      <c r="F275" s="13">
        <v>350869.49800000002</v>
      </c>
      <c r="G275" s="13">
        <v>763609.08</v>
      </c>
      <c r="H275" s="13">
        <v>73540.455000000002</v>
      </c>
      <c r="I275" s="13">
        <v>22767.475999999999</v>
      </c>
      <c r="J275" s="13">
        <v>43045.125</v>
      </c>
      <c r="K275" s="13">
        <v>198091.565</v>
      </c>
      <c r="L275" s="13">
        <v>8458.6470000000008</v>
      </c>
      <c r="M275" s="13">
        <v>870.10299999999995</v>
      </c>
      <c r="N275" s="13">
        <v>773.298</v>
      </c>
      <c r="O275" s="13">
        <v>12873.111000000001</v>
      </c>
      <c r="P275" s="13">
        <v>152.99</v>
      </c>
      <c r="X275" s="2"/>
    </row>
    <row r="276" spans="1:24" ht="14.25" customHeight="1" x14ac:dyDescent="0.25">
      <c r="A276" s="15">
        <v>44568</v>
      </c>
      <c r="B276" s="15">
        <v>44582</v>
      </c>
      <c r="C276" s="15">
        <v>44595</v>
      </c>
      <c r="D276" s="13">
        <f t="shared" si="7"/>
        <v>1921498.2660000001</v>
      </c>
      <c r="E276" s="13">
        <v>412653.35399999999</v>
      </c>
      <c r="F276" s="13">
        <v>346642.69699999999</v>
      </c>
      <c r="G276" s="13">
        <v>786930.15599999996</v>
      </c>
      <c r="H276" s="13">
        <v>97401.706000000006</v>
      </c>
      <c r="I276" s="13">
        <v>23297.596000000001</v>
      </c>
      <c r="J276" s="13">
        <v>38106.110999999997</v>
      </c>
      <c r="K276" s="13">
        <v>192675.82800000001</v>
      </c>
      <c r="L276" s="13">
        <v>9167.4920000000002</v>
      </c>
      <c r="M276" s="13">
        <v>889.83699999999999</v>
      </c>
      <c r="N276" s="13">
        <v>771.85799999999995</v>
      </c>
      <c r="O276" s="13">
        <v>12872.906000000001</v>
      </c>
      <c r="P276" s="13">
        <v>88.724999999999994</v>
      </c>
      <c r="X276" s="2"/>
    </row>
    <row r="277" spans="1:24" ht="14.25" customHeight="1" x14ac:dyDescent="0.25">
      <c r="A277" s="15">
        <v>44582</v>
      </c>
      <c r="B277" s="15">
        <v>44596</v>
      </c>
      <c r="C277" s="15">
        <v>44609</v>
      </c>
      <c r="D277" s="13">
        <f t="shared" si="7"/>
        <v>1971854.4209999999</v>
      </c>
      <c r="E277" s="13">
        <v>420992.97499999998</v>
      </c>
      <c r="F277" s="13">
        <v>359217.53200000001</v>
      </c>
      <c r="G277" s="13">
        <v>800684.098</v>
      </c>
      <c r="H277" s="13">
        <v>114780.48699999999</v>
      </c>
      <c r="I277" s="13">
        <v>25061.751</v>
      </c>
      <c r="J277" s="13">
        <v>38454.334999999999</v>
      </c>
      <c r="K277" s="13">
        <v>190646.353</v>
      </c>
      <c r="L277" s="13">
        <v>8781.1290000000008</v>
      </c>
      <c r="M277" s="13">
        <v>989.08199999999999</v>
      </c>
      <c r="N277" s="13">
        <v>771.85799999999995</v>
      </c>
      <c r="O277" s="13">
        <v>11358.222</v>
      </c>
      <c r="P277" s="13">
        <v>116.599</v>
      </c>
      <c r="X277" s="2"/>
    </row>
    <row r="278" spans="1:24" ht="14.25" customHeight="1" x14ac:dyDescent="0.25">
      <c r="A278" s="15">
        <v>44596</v>
      </c>
      <c r="B278" s="15">
        <v>44610</v>
      </c>
      <c r="C278" s="15">
        <v>44623</v>
      </c>
      <c r="D278" s="13">
        <f t="shared" si="7"/>
        <v>1994208.7119999996</v>
      </c>
      <c r="E278" s="13">
        <v>427290.52399999998</v>
      </c>
      <c r="F278" s="13">
        <v>358044.386</v>
      </c>
      <c r="G278" s="13">
        <v>802862</v>
      </c>
      <c r="H278" s="13">
        <v>121626.08100000001</v>
      </c>
      <c r="I278" s="13">
        <v>28840.913</v>
      </c>
      <c r="J278" s="13">
        <v>39797.353999999999</v>
      </c>
      <c r="K278" s="13">
        <v>193493.37100000001</v>
      </c>
      <c r="L278" s="13">
        <v>8893.9570000000003</v>
      </c>
      <c r="M278" s="13">
        <v>990.83900000000006</v>
      </c>
      <c r="N278" s="13">
        <v>889.48400000000004</v>
      </c>
      <c r="O278" s="13">
        <v>11358.062</v>
      </c>
      <c r="P278" s="13">
        <v>121.741</v>
      </c>
      <c r="X278" s="2"/>
    </row>
    <row r="279" spans="1:24" ht="14.25" customHeight="1" x14ac:dyDescent="0.25">
      <c r="A279" s="15">
        <v>44610</v>
      </c>
      <c r="B279" s="15">
        <v>44624</v>
      </c>
      <c r="C279" s="15">
        <v>44637</v>
      </c>
      <c r="D279" s="13">
        <f t="shared" si="7"/>
        <v>2057715.9060000002</v>
      </c>
      <c r="E279" s="13">
        <v>449696.53499999997</v>
      </c>
      <c r="F279" s="13">
        <v>384417.19</v>
      </c>
      <c r="G279" s="13">
        <v>801664.73100000003</v>
      </c>
      <c r="H279" s="13">
        <v>131436.63200000001</v>
      </c>
      <c r="I279" s="13">
        <v>30288.548999999999</v>
      </c>
      <c r="J279" s="13">
        <v>41101.915999999997</v>
      </c>
      <c r="K279" s="13">
        <v>197584.18700000001</v>
      </c>
      <c r="L279" s="13">
        <v>8104.3130000000001</v>
      </c>
      <c r="M279" s="13">
        <v>990.48500000000001</v>
      </c>
      <c r="N279" s="13">
        <v>948.19600000000003</v>
      </c>
      <c r="O279" s="13">
        <v>11351.664000000001</v>
      </c>
      <c r="P279" s="13">
        <v>131.50800000000001</v>
      </c>
      <c r="X279" s="2"/>
    </row>
    <row r="280" spans="1:24" ht="14.25" customHeight="1" x14ac:dyDescent="0.25">
      <c r="A280" s="15">
        <v>44624</v>
      </c>
      <c r="B280" s="15">
        <v>44638</v>
      </c>
      <c r="C280" s="15">
        <v>44651</v>
      </c>
      <c r="D280" s="13">
        <f t="shared" si="7"/>
        <v>2016759.4769999997</v>
      </c>
      <c r="E280" s="13">
        <v>439748.87599999999</v>
      </c>
      <c r="F280" s="13">
        <v>354894.4</v>
      </c>
      <c r="G280" s="13">
        <v>786818.64800000004</v>
      </c>
      <c r="H280" s="13">
        <v>145876.71400000001</v>
      </c>
      <c r="I280" s="13">
        <v>29661.41</v>
      </c>
      <c r="J280" s="13">
        <v>40697.633000000002</v>
      </c>
      <c r="K280" s="13">
        <v>197830.005</v>
      </c>
      <c r="L280" s="13">
        <v>7607.0919999999996</v>
      </c>
      <c r="M280" s="13">
        <v>1183.941</v>
      </c>
      <c r="N280" s="13">
        <v>947.303</v>
      </c>
      <c r="O280" s="13">
        <v>11351.697</v>
      </c>
      <c r="P280" s="13">
        <v>141.75800000000001</v>
      </c>
      <c r="X280" s="2"/>
    </row>
    <row r="281" spans="1:24" ht="15" customHeight="1" x14ac:dyDescent="0.25">
      <c r="A281" s="15">
        <v>44638</v>
      </c>
      <c r="B281" s="15">
        <v>44652</v>
      </c>
      <c r="C281" s="15">
        <v>44665</v>
      </c>
      <c r="D281" s="13">
        <f t="shared" si="7"/>
        <v>2099585.3430000003</v>
      </c>
      <c r="E281" s="13">
        <v>478798.76500000001</v>
      </c>
      <c r="F281" s="13">
        <v>401703.78499999997</v>
      </c>
      <c r="G281" s="13">
        <v>770057.57700000005</v>
      </c>
      <c r="H281" s="13">
        <v>160595.573</v>
      </c>
      <c r="I281" s="13">
        <v>27631.637999999999</v>
      </c>
      <c r="J281" s="13">
        <v>40011.135000000002</v>
      </c>
      <c r="K281" s="13">
        <v>199366.356</v>
      </c>
      <c r="L281" s="13">
        <v>7782.9830000000002</v>
      </c>
      <c r="M281" s="13">
        <v>1187.27</v>
      </c>
      <c r="N281" s="13">
        <v>947.00699999999995</v>
      </c>
      <c r="O281" s="13">
        <v>11351.734</v>
      </c>
      <c r="P281" s="13">
        <v>151.52000000000001</v>
      </c>
      <c r="X281" s="2"/>
    </row>
    <row r="282" spans="1:24" ht="15" customHeight="1" x14ac:dyDescent="0.25">
      <c r="A282" s="15">
        <v>44652</v>
      </c>
      <c r="B282" s="15">
        <v>44666</v>
      </c>
      <c r="C282" s="15">
        <v>44679</v>
      </c>
      <c r="D282" s="13">
        <f t="shared" si="7"/>
        <v>2114230.0889999997</v>
      </c>
      <c r="E282" s="13">
        <v>483484.45199999999</v>
      </c>
      <c r="F282" s="13">
        <v>371304.01199999999</v>
      </c>
      <c r="G282" s="13">
        <v>781483.30200000003</v>
      </c>
      <c r="H282" s="13">
        <v>189872.443</v>
      </c>
      <c r="I282" s="13">
        <v>26530.355</v>
      </c>
      <c r="J282" s="13">
        <v>35928.15</v>
      </c>
      <c r="K282" s="13">
        <v>204695.084</v>
      </c>
      <c r="L282" s="13">
        <v>7318.3850000000002</v>
      </c>
      <c r="M282" s="13">
        <v>1150.058</v>
      </c>
      <c r="N282" s="13">
        <v>946.04200000000003</v>
      </c>
      <c r="O282" s="13">
        <v>11351.767</v>
      </c>
      <c r="P282" s="13">
        <v>166.03899999999999</v>
      </c>
      <c r="X282" s="2"/>
    </row>
    <row r="283" spans="1:24" ht="15" customHeight="1" x14ac:dyDescent="0.25">
      <c r="A283" s="17">
        <v>44666</v>
      </c>
      <c r="B283" s="17">
        <v>44680</v>
      </c>
      <c r="C283" s="17">
        <v>44693</v>
      </c>
      <c r="D283" s="18">
        <f t="shared" ref="D283" si="8">+SUM(E283:Q283)</f>
        <v>2190461.9049999998</v>
      </c>
      <c r="E283" s="18">
        <v>521380.65899999999</v>
      </c>
      <c r="F283" s="18">
        <v>383394.984</v>
      </c>
      <c r="G283" s="18">
        <v>774770.23100000003</v>
      </c>
      <c r="H283" s="18">
        <v>220042.37599999999</v>
      </c>
      <c r="I283" s="18">
        <v>26793.664000000001</v>
      </c>
      <c r="J283" s="18">
        <v>35390.139000000003</v>
      </c>
      <c r="K283" s="18">
        <v>207816.049</v>
      </c>
      <c r="L283" s="18">
        <v>7223.6270000000004</v>
      </c>
      <c r="M283" s="18">
        <v>1174.797</v>
      </c>
      <c r="N283" s="18">
        <v>945.86400000000003</v>
      </c>
      <c r="O283" s="18">
        <v>11351.802</v>
      </c>
      <c r="P283" s="18">
        <v>177.71299999999999</v>
      </c>
      <c r="X283" s="2"/>
    </row>
    <row r="284" spans="1:24" x14ac:dyDescent="0.25">
      <c r="B284" s="20"/>
      <c r="C284" s="20"/>
      <c r="D284" s="20"/>
      <c r="E284" s="20"/>
      <c r="F284" s="20"/>
      <c r="G284" s="20"/>
      <c r="H284" s="20"/>
      <c r="I284" s="20"/>
      <c r="J284" s="19"/>
      <c r="K284" s="19"/>
      <c r="L284" s="19"/>
      <c r="W284" s="2"/>
    </row>
    <row r="285" spans="1:24" ht="71.25" customHeight="1" x14ac:dyDescent="0.25">
      <c r="A285" s="34" t="s">
        <v>9</v>
      </c>
      <c r="B285" s="35" t="s">
        <v>40</v>
      </c>
      <c r="C285" s="35" t="s">
        <v>41</v>
      </c>
      <c r="D285" s="36" t="s">
        <v>6</v>
      </c>
      <c r="E285" s="36" t="s">
        <v>16</v>
      </c>
      <c r="F285" s="36" t="s">
        <v>2</v>
      </c>
      <c r="G285" s="36" t="s">
        <v>3</v>
      </c>
      <c r="H285" s="36" t="s">
        <v>4</v>
      </c>
      <c r="I285" s="36" t="s">
        <v>1</v>
      </c>
      <c r="J285" s="36" t="s">
        <v>5</v>
      </c>
      <c r="K285" s="36" t="s">
        <v>7</v>
      </c>
      <c r="L285" s="36" t="s">
        <v>28</v>
      </c>
      <c r="M285" s="36" t="s">
        <v>8</v>
      </c>
      <c r="N285" s="36" t="s">
        <v>11</v>
      </c>
      <c r="O285" s="36" t="s">
        <v>12</v>
      </c>
      <c r="P285" s="36" t="s">
        <v>43</v>
      </c>
      <c r="Q285" s="37" t="s">
        <v>45</v>
      </c>
      <c r="X285" s="2"/>
    </row>
    <row r="286" spans="1:24" ht="15" customHeight="1" x14ac:dyDescent="0.25">
      <c r="A286" s="15">
        <v>44680</v>
      </c>
      <c r="B286" s="15">
        <v>44694</v>
      </c>
      <c r="C286" s="15">
        <v>44707</v>
      </c>
      <c r="D286" s="13">
        <f t="shared" ref="D286:D312" si="9">+SUM(E286:Q286)</f>
        <v>2594161.7340000002</v>
      </c>
      <c r="E286" s="13">
        <v>567367.39899999998</v>
      </c>
      <c r="F286" s="13">
        <v>365926.348</v>
      </c>
      <c r="G286" s="13">
        <v>787014.91200000001</v>
      </c>
      <c r="H286" s="13">
        <v>235507.42600000001</v>
      </c>
      <c r="I286" s="13">
        <v>28714.66</v>
      </c>
      <c r="J286" s="13">
        <v>35300.252</v>
      </c>
      <c r="K286" s="13">
        <v>224604.739</v>
      </c>
      <c r="L286" s="13">
        <v>15807.748</v>
      </c>
      <c r="M286" s="13">
        <v>3381.9569999999999</v>
      </c>
      <c r="N286" s="13">
        <v>1524.9860000000001</v>
      </c>
      <c r="O286" s="13">
        <v>11344.199000000001</v>
      </c>
      <c r="P286" s="13">
        <v>161.334</v>
      </c>
      <c r="Q286" s="13">
        <v>317505.77399999998</v>
      </c>
      <c r="X286" s="2"/>
    </row>
    <row r="287" spans="1:24" ht="15" customHeight="1" x14ac:dyDescent="0.25">
      <c r="A287" s="15">
        <v>44694</v>
      </c>
      <c r="B287" s="15">
        <v>44708</v>
      </c>
      <c r="C287" s="15">
        <v>44721</v>
      </c>
      <c r="D287" s="13">
        <f t="shared" si="9"/>
        <v>2582019.2580000004</v>
      </c>
      <c r="E287" s="13">
        <v>525667.42700000003</v>
      </c>
      <c r="F287" s="13">
        <v>392482.31099999999</v>
      </c>
      <c r="G287" s="13">
        <v>779858.18500000006</v>
      </c>
      <c r="H287" s="13">
        <v>246740.85699999999</v>
      </c>
      <c r="I287" s="13">
        <v>29117.691999999999</v>
      </c>
      <c r="J287" s="13">
        <v>34270.029000000002</v>
      </c>
      <c r="K287" s="13">
        <v>224055.883</v>
      </c>
      <c r="L287" s="13">
        <v>15380.028</v>
      </c>
      <c r="M287" s="13">
        <v>3584.5520000000001</v>
      </c>
      <c r="N287" s="13">
        <v>1848.7909999999999</v>
      </c>
      <c r="O287" s="13">
        <v>11344.234</v>
      </c>
      <c r="P287" s="13">
        <v>163.495</v>
      </c>
      <c r="Q287" s="13">
        <v>317505.77399999998</v>
      </c>
      <c r="X287" s="2"/>
    </row>
    <row r="288" spans="1:24" ht="15" customHeight="1" x14ac:dyDescent="0.25">
      <c r="A288" s="15">
        <v>44708</v>
      </c>
      <c r="B288" s="15">
        <v>44722</v>
      </c>
      <c r="C288" s="15">
        <v>44735</v>
      </c>
      <c r="D288" s="13">
        <f t="shared" si="9"/>
        <v>2546347.7260000003</v>
      </c>
      <c r="E288" s="13">
        <v>550802.89899999998</v>
      </c>
      <c r="F288" s="13">
        <v>395346.00199999998</v>
      </c>
      <c r="G288" s="13">
        <v>767456.92</v>
      </c>
      <c r="H288" s="13">
        <v>265329.46899999998</v>
      </c>
      <c r="I288" s="13">
        <v>30029.726999999999</v>
      </c>
      <c r="J288" s="13">
        <v>34380.900999999998</v>
      </c>
      <c r="K288" s="13">
        <v>217675.03099999999</v>
      </c>
      <c r="L288" s="13">
        <v>8916.4689999999991</v>
      </c>
      <c r="M288" s="13">
        <v>1415.691</v>
      </c>
      <c r="N288" s="13">
        <v>1469.501</v>
      </c>
      <c r="O288" s="13">
        <v>11344.269</v>
      </c>
      <c r="P288" s="13">
        <v>225.65100000000001</v>
      </c>
      <c r="Q288" s="13">
        <v>261955.196</v>
      </c>
      <c r="X288" s="2"/>
    </row>
    <row r="289" spans="1:24" ht="15" customHeight="1" x14ac:dyDescent="0.25">
      <c r="A289" s="15">
        <v>44722</v>
      </c>
      <c r="B289" s="15">
        <v>44736</v>
      </c>
      <c r="C289" s="15">
        <v>44749</v>
      </c>
      <c r="D289" s="13">
        <f t="shared" si="9"/>
        <v>2614629.7299999995</v>
      </c>
      <c r="E289" s="13">
        <v>571433.30799999996</v>
      </c>
      <c r="F289" s="13">
        <v>415821.57299999997</v>
      </c>
      <c r="G289" s="13">
        <v>766074.16099999996</v>
      </c>
      <c r="H289" s="13">
        <v>285097.87599999999</v>
      </c>
      <c r="I289" s="13">
        <v>30529.511999999999</v>
      </c>
      <c r="J289" s="13">
        <v>32902.535000000003</v>
      </c>
      <c r="K289" s="13">
        <v>227002.34899999999</v>
      </c>
      <c r="L289" s="13">
        <v>9370.4549999999999</v>
      </c>
      <c r="M289" s="13">
        <v>1476.6189999999999</v>
      </c>
      <c r="N289" s="13">
        <v>1467.65</v>
      </c>
      <c r="O289" s="13">
        <v>11344.303</v>
      </c>
      <c r="P289" s="13">
        <v>154.19300000000001</v>
      </c>
      <c r="Q289" s="13">
        <v>261955.196</v>
      </c>
      <c r="X289" s="2"/>
    </row>
    <row r="290" spans="1:24" ht="15" customHeight="1" x14ac:dyDescent="0.25">
      <c r="A290" s="15">
        <v>44736</v>
      </c>
      <c r="B290" s="15">
        <v>44750</v>
      </c>
      <c r="C290" s="15">
        <v>44763</v>
      </c>
      <c r="D290" s="13">
        <f t="shared" si="9"/>
        <v>2649917.4130000006</v>
      </c>
      <c r="E290" s="13">
        <v>590095.799</v>
      </c>
      <c r="F290" s="13">
        <v>425156.70799999998</v>
      </c>
      <c r="G290" s="13">
        <v>782472.77800000005</v>
      </c>
      <c r="H290" s="13">
        <v>300105.55900000001</v>
      </c>
      <c r="I290" s="13">
        <v>30185.197</v>
      </c>
      <c r="J290" s="13">
        <v>32618.861000000001</v>
      </c>
      <c r="K290" s="13">
        <v>231947.95800000001</v>
      </c>
      <c r="L290" s="13">
        <v>9684.9359999999997</v>
      </c>
      <c r="M290" s="13">
        <v>1475.7239999999999</v>
      </c>
      <c r="N290" s="13">
        <v>1467.463</v>
      </c>
      <c r="O290" s="13">
        <v>11344.338</v>
      </c>
      <c r="P290" s="13">
        <v>141.02799999999999</v>
      </c>
      <c r="Q290" s="13">
        <v>233221.06400000001</v>
      </c>
      <c r="X290" s="2"/>
    </row>
    <row r="291" spans="1:24" ht="15" customHeight="1" x14ac:dyDescent="0.25">
      <c r="A291" s="15">
        <v>44750</v>
      </c>
      <c r="B291" s="15">
        <v>44764</v>
      </c>
      <c r="C291" s="15">
        <v>44777</v>
      </c>
      <c r="D291" s="13">
        <f t="shared" si="9"/>
        <v>2725817.949</v>
      </c>
      <c r="E291" s="13">
        <v>630286.36100000003</v>
      </c>
      <c r="F291" s="13">
        <v>401933.63299999997</v>
      </c>
      <c r="G291" s="13">
        <v>811436.14399999997</v>
      </c>
      <c r="H291" s="13">
        <v>320062.38699999999</v>
      </c>
      <c r="I291" s="13">
        <v>29511.685000000001</v>
      </c>
      <c r="J291" s="13">
        <v>31643.321</v>
      </c>
      <c r="K291" s="13">
        <v>243152.476</v>
      </c>
      <c r="L291" s="13">
        <v>10543.572</v>
      </c>
      <c r="M291" s="13">
        <v>1503.5440000000001</v>
      </c>
      <c r="N291" s="13">
        <v>1477.3869999999999</v>
      </c>
      <c r="O291" s="13">
        <v>10815.673000000001</v>
      </c>
      <c r="P291" s="13">
        <v>230.702</v>
      </c>
      <c r="Q291" s="13">
        <v>233221.06400000001</v>
      </c>
      <c r="X291" s="2"/>
    </row>
    <row r="292" spans="1:24" ht="15" customHeight="1" x14ac:dyDescent="0.25">
      <c r="A292" s="15">
        <v>44764</v>
      </c>
      <c r="B292" s="15">
        <v>44778</v>
      </c>
      <c r="C292" s="15">
        <v>44791</v>
      </c>
      <c r="D292" s="13">
        <f t="shared" si="9"/>
        <v>2714953.1919999998</v>
      </c>
      <c r="E292" s="13">
        <v>596994.28899999999</v>
      </c>
      <c r="F292" s="13">
        <v>424587.53100000002</v>
      </c>
      <c r="G292" s="13">
        <v>840961.65500000003</v>
      </c>
      <c r="H292" s="13">
        <v>325856.04200000002</v>
      </c>
      <c r="I292" s="13">
        <v>29562.868999999999</v>
      </c>
      <c r="J292" s="13">
        <v>31840.120999999999</v>
      </c>
      <c r="K292" s="13">
        <v>238049.122</v>
      </c>
      <c r="L292" s="13">
        <v>10703.412</v>
      </c>
      <c r="M292" s="13">
        <v>1505.7719999999999</v>
      </c>
      <c r="N292" s="13">
        <v>1477.3869999999999</v>
      </c>
      <c r="O292" s="13">
        <v>10815.71</v>
      </c>
      <c r="P292" s="13">
        <v>138.41999999999999</v>
      </c>
      <c r="Q292" s="13">
        <v>202460.86199999999</v>
      </c>
      <c r="X292" s="2"/>
    </row>
    <row r="293" spans="1:24" ht="15" customHeight="1" x14ac:dyDescent="0.25">
      <c r="A293" s="15">
        <v>44778</v>
      </c>
      <c r="B293" s="15">
        <v>44792</v>
      </c>
      <c r="C293" s="15">
        <v>44805</v>
      </c>
      <c r="D293" s="13">
        <f t="shared" si="9"/>
        <v>2810025.4909999999</v>
      </c>
      <c r="E293" s="13">
        <v>630855.99100000004</v>
      </c>
      <c r="F293" s="13">
        <v>425145.79499999998</v>
      </c>
      <c r="G293" s="13">
        <v>873011.40500000003</v>
      </c>
      <c r="H293" s="13">
        <v>343526.99300000002</v>
      </c>
      <c r="I293" s="13">
        <v>30936.782999999999</v>
      </c>
      <c r="J293" s="13">
        <v>31535.684000000001</v>
      </c>
      <c r="K293" s="13">
        <v>247297.74299999999</v>
      </c>
      <c r="L293" s="13">
        <v>10934.628000000001</v>
      </c>
      <c r="M293" s="13">
        <v>1625.633</v>
      </c>
      <c r="N293" s="13">
        <v>1490.69</v>
      </c>
      <c r="O293" s="13">
        <v>11035.743</v>
      </c>
      <c r="P293" s="13">
        <v>167.541</v>
      </c>
      <c r="Q293" s="13">
        <v>202460.86199999999</v>
      </c>
      <c r="X293" s="2"/>
    </row>
    <row r="294" spans="1:24" ht="15" customHeight="1" x14ac:dyDescent="0.25">
      <c r="A294" s="15">
        <v>44792</v>
      </c>
      <c r="B294" s="15">
        <v>44806</v>
      </c>
      <c r="C294" s="15">
        <v>44819</v>
      </c>
      <c r="D294" s="13">
        <f t="shared" si="9"/>
        <v>2980931.5279999999</v>
      </c>
      <c r="E294" s="13">
        <v>657585.48499999999</v>
      </c>
      <c r="F294" s="13">
        <v>457221.408</v>
      </c>
      <c r="G294" s="13">
        <v>916414.10900000005</v>
      </c>
      <c r="H294" s="13">
        <v>354970.25900000002</v>
      </c>
      <c r="I294" s="13">
        <v>35191.648000000001</v>
      </c>
      <c r="J294" s="13">
        <v>32018.683000000001</v>
      </c>
      <c r="K294" s="13">
        <v>253579.049</v>
      </c>
      <c r="L294" s="13">
        <v>11595.197</v>
      </c>
      <c r="M294" s="13">
        <v>1645.6410000000001</v>
      </c>
      <c r="N294" s="13">
        <v>1489.886</v>
      </c>
      <c r="O294" s="13">
        <v>10722.777</v>
      </c>
      <c r="P294" s="13">
        <v>237.30699999999999</v>
      </c>
      <c r="Q294" s="13">
        <v>248260.079</v>
      </c>
      <c r="X294" s="2"/>
    </row>
    <row r="295" spans="1:24" ht="15" customHeight="1" x14ac:dyDescent="0.25">
      <c r="A295" s="15">
        <v>44806</v>
      </c>
      <c r="B295" s="15">
        <v>44820</v>
      </c>
      <c r="C295" s="15">
        <v>44833</v>
      </c>
      <c r="D295" s="13">
        <f t="shared" si="9"/>
        <v>2999791.9840000002</v>
      </c>
      <c r="E295" s="13">
        <v>655452.38300000003</v>
      </c>
      <c r="F295" s="13">
        <v>449923.76</v>
      </c>
      <c r="G295" s="13">
        <v>925099.99899999995</v>
      </c>
      <c r="H295" s="13">
        <v>359693.54200000002</v>
      </c>
      <c r="I295" s="13">
        <v>37847.773000000001</v>
      </c>
      <c r="J295" s="13">
        <v>33904.671999999999</v>
      </c>
      <c r="K295" s="13">
        <v>263720.435</v>
      </c>
      <c r="L295" s="13">
        <v>11911.322</v>
      </c>
      <c r="M295" s="13">
        <v>1667.1289999999999</v>
      </c>
      <c r="N295" s="13">
        <v>1386.9860000000001</v>
      </c>
      <c r="O295" s="13">
        <v>10722.812</v>
      </c>
      <c r="P295" s="13">
        <v>201.09200000000001</v>
      </c>
      <c r="Q295" s="13">
        <v>248260.079</v>
      </c>
      <c r="X295" s="2"/>
    </row>
    <row r="296" spans="1:24" ht="15" customHeight="1" x14ac:dyDescent="0.25">
      <c r="A296" s="15">
        <v>44820</v>
      </c>
      <c r="B296" s="15">
        <v>44834</v>
      </c>
      <c r="C296" s="15">
        <v>44847</v>
      </c>
      <c r="D296" s="13">
        <f t="shared" si="9"/>
        <v>2950706.44</v>
      </c>
      <c r="E296" s="13">
        <v>692373.76500000001</v>
      </c>
      <c r="F296" s="13">
        <v>459218.30800000002</v>
      </c>
      <c r="G296" s="13">
        <v>956067.64099999995</v>
      </c>
      <c r="H296" s="13">
        <v>360043.9</v>
      </c>
      <c r="I296" s="13">
        <v>38800.847000000002</v>
      </c>
      <c r="J296" s="13">
        <v>34543.707999999999</v>
      </c>
      <c r="K296" s="13">
        <v>264268.45899999997</v>
      </c>
      <c r="L296" s="13">
        <v>13354.715</v>
      </c>
      <c r="M296" s="13">
        <v>1569.268</v>
      </c>
      <c r="N296" s="13">
        <v>1386.9860000000001</v>
      </c>
      <c r="O296" s="13">
        <v>10722.846</v>
      </c>
      <c r="P296" s="13">
        <v>119.3</v>
      </c>
      <c r="Q296" s="13">
        <v>118236.697</v>
      </c>
      <c r="X296" s="2"/>
    </row>
    <row r="297" spans="1:24" ht="15" customHeight="1" x14ac:dyDescent="0.25">
      <c r="A297" s="15">
        <v>44834</v>
      </c>
      <c r="B297" s="15">
        <v>44848</v>
      </c>
      <c r="C297" s="15">
        <v>44861</v>
      </c>
      <c r="D297" s="13">
        <f t="shared" si="9"/>
        <v>2950205.006000001</v>
      </c>
      <c r="E297" s="13">
        <v>685069.93900000001</v>
      </c>
      <c r="F297" s="13">
        <v>440223.68800000002</v>
      </c>
      <c r="G297" s="13">
        <v>994556.15</v>
      </c>
      <c r="H297" s="13">
        <v>348529.12699999998</v>
      </c>
      <c r="I297" s="13">
        <v>39646.735999999997</v>
      </c>
      <c r="J297" s="13">
        <v>34348.120000000003</v>
      </c>
      <c r="K297" s="13">
        <v>261411.88500000001</v>
      </c>
      <c r="L297" s="13">
        <v>14347.182000000001</v>
      </c>
      <c r="M297" s="13">
        <v>1542.5239999999999</v>
      </c>
      <c r="N297" s="13">
        <v>1385.5129999999999</v>
      </c>
      <c r="O297" s="13">
        <v>10722.882</v>
      </c>
      <c r="P297" s="13">
        <v>184.56299999999999</v>
      </c>
      <c r="Q297" s="13">
        <v>118236.697</v>
      </c>
      <c r="X297" s="2"/>
    </row>
    <row r="298" spans="1:24" ht="15" customHeight="1" x14ac:dyDescent="0.25">
      <c r="A298" s="15">
        <v>44848</v>
      </c>
      <c r="B298" s="15">
        <v>44862</v>
      </c>
      <c r="C298" s="15">
        <v>44875</v>
      </c>
      <c r="D298" s="13">
        <f t="shared" si="9"/>
        <v>3069380.7209999999</v>
      </c>
      <c r="E298" s="13">
        <v>708454.98199999996</v>
      </c>
      <c r="F298" s="13">
        <v>497937.95799999998</v>
      </c>
      <c r="G298" s="13">
        <v>1022618.586</v>
      </c>
      <c r="H298" s="13">
        <v>353787.26899999997</v>
      </c>
      <c r="I298" s="13">
        <v>40684.351999999999</v>
      </c>
      <c r="J298" s="13">
        <v>33961.997000000003</v>
      </c>
      <c r="K298" s="13">
        <v>266280.68900000001</v>
      </c>
      <c r="L298" s="13">
        <v>15059.272999999999</v>
      </c>
      <c r="M298" s="13">
        <v>1527.0450000000001</v>
      </c>
      <c r="N298" s="13">
        <v>1391.23</v>
      </c>
      <c r="O298" s="13">
        <v>8861.1650000000009</v>
      </c>
      <c r="P298" s="13">
        <v>167.87899999999999</v>
      </c>
      <c r="Q298" s="13">
        <v>118648.296</v>
      </c>
      <c r="X298" s="2"/>
    </row>
    <row r="299" spans="1:24" ht="15" customHeight="1" x14ac:dyDescent="0.25">
      <c r="A299" s="15">
        <v>44862</v>
      </c>
      <c r="B299" s="15">
        <v>44876</v>
      </c>
      <c r="C299" s="15">
        <v>44889</v>
      </c>
      <c r="D299" s="13">
        <f t="shared" si="9"/>
        <v>3166265.1150000002</v>
      </c>
      <c r="E299" s="13">
        <v>767883.58299999998</v>
      </c>
      <c r="F299" s="13">
        <v>507931.82299999997</v>
      </c>
      <c r="G299" s="13">
        <v>1054832.1059999999</v>
      </c>
      <c r="H299" s="13">
        <v>348164.39399999997</v>
      </c>
      <c r="I299" s="13">
        <v>40376.463000000003</v>
      </c>
      <c r="J299" s="13">
        <v>34414.773999999998</v>
      </c>
      <c r="K299" s="13">
        <v>265816.80200000003</v>
      </c>
      <c r="L299" s="13">
        <v>16023.495000000001</v>
      </c>
      <c r="M299" s="13">
        <v>1665.491</v>
      </c>
      <c r="N299" s="13">
        <v>1390.377</v>
      </c>
      <c r="O299" s="13">
        <v>8861.1990000000005</v>
      </c>
      <c r="P299" s="13">
        <v>256.31200000000001</v>
      </c>
      <c r="Q299" s="13">
        <v>118648.296</v>
      </c>
      <c r="X299" s="2"/>
    </row>
    <row r="300" spans="1:24" ht="15" customHeight="1" x14ac:dyDescent="0.25">
      <c r="A300" s="15">
        <v>44876</v>
      </c>
      <c r="B300" s="15">
        <v>44890</v>
      </c>
      <c r="C300" s="15">
        <v>44903</v>
      </c>
      <c r="D300" s="13">
        <f t="shared" si="9"/>
        <v>3141414.8499999996</v>
      </c>
      <c r="E300" s="13">
        <v>769635.94499999995</v>
      </c>
      <c r="F300" s="13">
        <v>544078.23499999999</v>
      </c>
      <c r="G300" s="13">
        <v>1121253.7009999999</v>
      </c>
      <c r="H300" s="13">
        <v>335195.76</v>
      </c>
      <c r="I300" s="13">
        <v>39215.372000000003</v>
      </c>
      <c r="J300" s="13">
        <v>34161.983</v>
      </c>
      <c r="K300" s="13">
        <v>268864.28999999998</v>
      </c>
      <c r="L300" s="13">
        <v>15928.181</v>
      </c>
      <c r="M300" s="13">
        <v>1688.604</v>
      </c>
      <c r="N300" s="13">
        <v>1389.7360000000001</v>
      </c>
      <c r="O300" s="13">
        <v>8861.2340000000004</v>
      </c>
      <c r="P300" s="13">
        <v>171.47499999999999</v>
      </c>
      <c r="Q300" s="13">
        <v>970.33399999999995</v>
      </c>
      <c r="X300" s="2"/>
    </row>
    <row r="301" spans="1:24" ht="15" customHeight="1" x14ac:dyDescent="0.25">
      <c r="A301" s="15">
        <v>44890</v>
      </c>
      <c r="B301" s="15">
        <v>44904</v>
      </c>
      <c r="C301" s="15">
        <v>44917</v>
      </c>
      <c r="D301" s="13">
        <f t="shared" si="9"/>
        <v>3239573.7209999999</v>
      </c>
      <c r="E301" s="13">
        <v>797755.67599999998</v>
      </c>
      <c r="F301" s="13">
        <v>562521.23600000003</v>
      </c>
      <c r="G301" s="13">
        <v>1181894.1359999999</v>
      </c>
      <c r="H301" s="13">
        <v>318125.05200000003</v>
      </c>
      <c r="I301" s="13">
        <v>37231.998</v>
      </c>
      <c r="J301" s="13">
        <v>34661.430999999997</v>
      </c>
      <c r="K301" s="13">
        <v>277110.57199999999</v>
      </c>
      <c r="L301" s="13">
        <v>17166.695</v>
      </c>
      <c r="M301" s="13">
        <v>1675.2449999999999</v>
      </c>
      <c r="N301" s="13">
        <v>1388.933</v>
      </c>
      <c r="O301" s="13">
        <v>8861.2659999999996</v>
      </c>
      <c r="P301" s="13">
        <v>211.14699999999999</v>
      </c>
      <c r="Q301" s="13">
        <v>970.33399999999995</v>
      </c>
      <c r="X301" s="2"/>
    </row>
    <row r="302" spans="1:24" ht="15" customHeight="1" x14ac:dyDescent="0.25">
      <c r="A302" s="15">
        <v>44904</v>
      </c>
      <c r="B302" s="15">
        <v>44918</v>
      </c>
      <c r="C302" s="15">
        <v>44931</v>
      </c>
      <c r="D302" s="13">
        <f t="shared" si="9"/>
        <v>3336364.003</v>
      </c>
      <c r="E302" s="13">
        <v>814346.70299999998</v>
      </c>
      <c r="F302" s="13">
        <v>598701.28200000001</v>
      </c>
      <c r="G302" s="13">
        <v>1235875.294</v>
      </c>
      <c r="H302" s="13">
        <v>300866.12900000002</v>
      </c>
      <c r="I302" s="13">
        <v>37710.953999999998</v>
      </c>
      <c r="J302" s="13">
        <v>35490.347999999998</v>
      </c>
      <c r="K302" s="13">
        <v>283226.27899999998</v>
      </c>
      <c r="L302" s="13">
        <v>16943.34</v>
      </c>
      <c r="M302" s="13">
        <v>1730.336</v>
      </c>
      <c r="N302" s="13">
        <v>1404.566</v>
      </c>
      <c r="O302" s="13">
        <v>8683.8799999999992</v>
      </c>
      <c r="P302" s="13">
        <v>239.886</v>
      </c>
      <c r="Q302" s="13">
        <v>1145.0060000000001</v>
      </c>
      <c r="X302" s="2"/>
    </row>
    <row r="303" spans="1:24" ht="15" customHeight="1" x14ac:dyDescent="0.25">
      <c r="A303" s="15">
        <v>44918</v>
      </c>
      <c r="B303" s="15">
        <v>44932</v>
      </c>
      <c r="C303" s="15">
        <v>44945</v>
      </c>
      <c r="D303" s="13">
        <f t="shared" si="9"/>
        <v>3561523.0490000001</v>
      </c>
      <c r="E303" s="13">
        <v>883915.57299999997</v>
      </c>
      <c r="F303" s="13">
        <v>676004.50300000003</v>
      </c>
      <c r="G303" s="13">
        <v>1320530.7209999999</v>
      </c>
      <c r="H303" s="13">
        <v>288346.592</v>
      </c>
      <c r="I303" s="13">
        <v>39030.805999999997</v>
      </c>
      <c r="J303" s="13">
        <v>36933.724999999999</v>
      </c>
      <c r="K303" s="13">
        <v>285021.06099999999</v>
      </c>
      <c r="L303" s="13">
        <v>19137.240000000002</v>
      </c>
      <c r="M303" s="13">
        <v>2216.875</v>
      </c>
      <c r="N303" s="13">
        <v>1429.566</v>
      </c>
      <c r="O303" s="13">
        <v>7515.915</v>
      </c>
      <c r="P303" s="13">
        <v>295.46600000000001</v>
      </c>
      <c r="Q303" s="13">
        <v>1145.0060000000001</v>
      </c>
      <c r="X303" s="2"/>
    </row>
    <row r="304" spans="1:24" ht="15" customHeight="1" x14ac:dyDescent="0.25">
      <c r="A304" s="15">
        <v>44932</v>
      </c>
      <c r="B304" s="15">
        <v>44946</v>
      </c>
      <c r="C304" s="15">
        <v>44959</v>
      </c>
      <c r="D304" s="13">
        <f t="shared" si="9"/>
        <v>3604380.3380000005</v>
      </c>
      <c r="E304" s="13">
        <v>849410.78</v>
      </c>
      <c r="F304" s="13">
        <v>650594.40599999996</v>
      </c>
      <c r="G304" s="13">
        <v>1450826.277</v>
      </c>
      <c r="H304" s="13">
        <v>245739.614</v>
      </c>
      <c r="I304" s="13">
        <v>41710.832999999999</v>
      </c>
      <c r="J304" s="13">
        <v>37123.243999999999</v>
      </c>
      <c r="K304" s="13">
        <v>295101.538</v>
      </c>
      <c r="L304" s="13">
        <v>19873.839</v>
      </c>
      <c r="M304" s="13">
        <v>2383.402</v>
      </c>
      <c r="N304" s="13">
        <v>1427.393</v>
      </c>
      <c r="O304" s="13">
        <v>7515.9489999999996</v>
      </c>
      <c r="P304" s="13">
        <v>227.76400000000001</v>
      </c>
      <c r="Q304" s="13">
        <v>2445.299</v>
      </c>
      <c r="X304" s="2"/>
    </row>
    <row r="305" spans="1:24" ht="15" customHeight="1" x14ac:dyDescent="0.25">
      <c r="A305" s="15">
        <v>44946</v>
      </c>
      <c r="B305" s="15">
        <v>44960</v>
      </c>
      <c r="C305" s="15">
        <v>44973</v>
      </c>
      <c r="D305" s="13">
        <f t="shared" si="9"/>
        <v>3668227.8689999999</v>
      </c>
      <c r="E305" s="13">
        <v>871775.25800000003</v>
      </c>
      <c r="F305" s="13">
        <v>636701.58299999998</v>
      </c>
      <c r="G305" s="13">
        <v>1526322.3189999999</v>
      </c>
      <c r="H305" s="13">
        <v>219246.29500000001</v>
      </c>
      <c r="I305" s="13">
        <v>42394.451000000001</v>
      </c>
      <c r="J305" s="13">
        <v>37730.430999999997</v>
      </c>
      <c r="K305" s="13">
        <v>297849.93099999998</v>
      </c>
      <c r="L305" s="13">
        <v>22484.716</v>
      </c>
      <c r="M305" s="13">
        <v>2048.25</v>
      </c>
      <c r="N305" s="13">
        <v>1427.393</v>
      </c>
      <c r="O305" s="13">
        <v>7515.9849999999997</v>
      </c>
      <c r="P305" s="13">
        <v>285.95800000000003</v>
      </c>
      <c r="Q305" s="13">
        <v>2445.299</v>
      </c>
      <c r="X305" s="2"/>
    </row>
    <row r="306" spans="1:24" ht="15" customHeight="1" x14ac:dyDescent="0.25">
      <c r="A306" s="15">
        <v>44960</v>
      </c>
      <c r="B306" s="15">
        <v>44974</v>
      </c>
      <c r="C306" s="15">
        <v>44987</v>
      </c>
      <c r="D306" s="13">
        <f t="shared" si="9"/>
        <v>3696884.872</v>
      </c>
      <c r="E306" s="13">
        <v>886318.57799999998</v>
      </c>
      <c r="F306" s="13">
        <v>620415.31099999999</v>
      </c>
      <c r="G306" s="13">
        <v>1544713.2220000001</v>
      </c>
      <c r="H306" s="13">
        <v>227774.13099999999</v>
      </c>
      <c r="I306" s="13">
        <v>42601.468999999997</v>
      </c>
      <c r="J306" s="13">
        <v>39277.548999999999</v>
      </c>
      <c r="K306" s="13">
        <v>299611.88199999998</v>
      </c>
      <c r="L306" s="13">
        <v>23728.281999999999</v>
      </c>
      <c r="M306" s="13">
        <v>2046.8150000000001</v>
      </c>
      <c r="N306" s="13">
        <v>1426.1089999999999</v>
      </c>
      <c r="O306" s="13">
        <v>7516.0190000000002</v>
      </c>
      <c r="P306" s="13">
        <v>227.184</v>
      </c>
      <c r="Q306" s="13">
        <v>1228.3209999999999</v>
      </c>
      <c r="X306" s="2"/>
    </row>
    <row r="307" spans="1:24" ht="15" customHeight="1" x14ac:dyDescent="0.25">
      <c r="A307" s="15">
        <v>44974</v>
      </c>
      <c r="B307" s="15">
        <v>44988</v>
      </c>
      <c r="C307" s="15">
        <v>45001</v>
      </c>
      <c r="D307" s="13">
        <f t="shared" si="9"/>
        <v>3847057.1</v>
      </c>
      <c r="E307" s="13">
        <v>966045.81599999999</v>
      </c>
      <c r="F307" s="13">
        <v>662209.36</v>
      </c>
      <c r="G307" s="13">
        <v>1546673.034</v>
      </c>
      <c r="H307" s="13">
        <v>252046.628</v>
      </c>
      <c r="I307" s="13">
        <v>45453.972000000002</v>
      </c>
      <c r="J307" s="13">
        <v>40768.93</v>
      </c>
      <c r="K307" s="13">
        <v>296443.73200000002</v>
      </c>
      <c r="L307" s="13">
        <v>25035.050999999999</v>
      </c>
      <c r="M307" s="13">
        <v>2002.1849999999999</v>
      </c>
      <c r="N307" s="13">
        <v>1425.7750000000001</v>
      </c>
      <c r="O307" s="13">
        <v>7513.9139999999998</v>
      </c>
      <c r="P307" s="13">
        <v>210.38200000000001</v>
      </c>
      <c r="Q307" s="13">
        <v>1228.3209999999999</v>
      </c>
      <c r="X307" s="2"/>
    </row>
    <row r="308" spans="1:24" ht="15" customHeight="1" x14ac:dyDescent="0.25">
      <c r="A308" s="15">
        <v>44988</v>
      </c>
      <c r="B308" s="15">
        <v>45002</v>
      </c>
      <c r="C308" s="15">
        <v>45015</v>
      </c>
      <c r="D308" s="13">
        <f t="shared" si="9"/>
        <v>3930701.6190000004</v>
      </c>
      <c r="E308" s="13">
        <v>969524.28799999994</v>
      </c>
      <c r="F308" s="13">
        <v>671071.41500000004</v>
      </c>
      <c r="G308" s="13">
        <v>1576280.4339999999</v>
      </c>
      <c r="H308" s="13">
        <v>283058.58199999999</v>
      </c>
      <c r="I308" s="13">
        <v>49124.663</v>
      </c>
      <c r="J308" s="13">
        <v>41726.781000000003</v>
      </c>
      <c r="K308" s="13">
        <v>301924.62300000002</v>
      </c>
      <c r="L308" s="13">
        <v>25474.102999999999</v>
      </c>
      <c r="M308" s="13">
        <v>2372.1819999999998</v>
      </c>
      <c r="N308" s="13">
        <v>1422.912</v>
      </c>
      <c r="O308" s="13">
        <v>7257.0959999999995</v>
      </c>
      <c r="P308" s="13">
        <v>250.471</v>
      </c>
      <c r="Q308" s="13">
        <v>1214.069</v>
      </c>
      <c r="X308" s="2"/>
    </row>
    <row r="309" spans="1:24" ht="15" customHeight="1" x14ac:dyDescent="0.25">
      <c r="A309" s="15">
        <v>45002</v>
      </c>
      <c r="B309" s="15">
        <v>45016</v>
      </c>
      <c r="C309" s="15">
        <v>45029</v>
      </c>
      <c r="D309" s="13">
        <f t="shared" si="9"/>
        <v>4073913.2480000001</v>
      </c>
      <c r="E309" s="13">
        <v>1025137.339</v>
      </c>
      <c r="F309" s="13">
        <v>701657.98300000001</v>
      </c>
      <c r="G309" s="13">
        <v>1597958.5249999999</v>
      </c>
      <c r="H309" s="13">
        <v>306058.80499999999</v>
      </c>
      <c r="I309" s="13">
        <v>51329.701999999997</v>
      </c>
      <c r="J309" s="13">
        <v>43275.714999999997</v>
      </c>
      <c r="K309" s="13">
        <v>309514.59000000003</v>
      </c>
      <c r="L309" s="13">
        <v>25987.742999999999</v>
      </c>
      <c r="M309" s="13">
        <v>2513.723</v>
      </c>
      <c r="N309" s="13">
        <v>1815.5940000000001</v>
      </c>
      <c r="O309" s="13">
        <v>7232.9260000000004</v>
      </c>
      <c r="P309" s="13">
        <v>216.53399999999999</v>
      </c>
      <c r="Q309" s="13">
        <v>1214.069</v>
      </c>
      <c r="X309" s="2"/>
    </row>
    <row r="310" spans="1:24" ht="15" customHeight="1" x14ac:dyDescent="0.25">
      <c r="A310" s="15">
        <v>45016</v>
      </c>
      <c r="B310" s="15">
        <v>45030</v>
      </c>
      <c r="C310" s="15">
        <v>45043</v>
      </c>
      <c r="D310" s="13">
        <f t="shared" si="9"/>
        <v>4129946.8809999996</v>
      </c>
      <c r="E310" s="13">
        <v>1052401.8629999999</v>
      </c>
      <c r="F310" s="13">
        <v>692333.63899999997</v>
      </c>
      <c r="G310" s="13">
        <v>1591301.2220000001</v>
      </c>
      <c r="H310" s="13">
        <v>340229.94799999997</v>
      </c>
      <c r="I310" s="13">
        <v>53727.218999999997</v>
      </c>
      <c r="J310" s="13">
        <v>46650.743000000002</v>
      </c>
      <c r="K310" s="13">
        <v>312469.34100000001</v>
      </c>
      <c r="L310" s="13">
        <v>27472.277999999998</v>
      </c>
      <c r="M310" s="13">
        <v>2610.8820000000001</v>
      </c>
      <c r="N310" s="13">
        <v>1864.0650000000001</v>
      </c>
      <c r="O310" s="13">
        <v>7223.28</v>
      </c>
      <c r="P310" s="13">
        <v>201.41399999999999</v>
      </c>
      <c r="Q310" s="13">
        <v>1460.9870000000001</v>
      </c>
      <c r="X310" s="2"/>
    </row>
    <row r="311" spans="1:24" ht="15" customHeight="1" x14ac:dyDescent="0.25">
      <c r="A311" s="15">
        <v>45030</v>
      </c>
      <c r="B311" s="15">
        <v>45044</v>
      </c>
      <c r="C311" s="15">
        <v>45057</v>
      </c>
      <c r="D311" s="13">
        <f t="shared" si="9"/>
        <v>4293009.7610000009</v>
      </c>
      <c r="E311" s="13">
        <v>1104180.0390000001</v>
      </c>
      <c r="F311" s="13">
        <v>730509.28899999999</v>
      </c>
      <c r="G311" s="13">
        <v>1566749.966</v>
      </c>
      <c r="H311" s="13">
        <v>414996.125</v>
      </c>
      <c r="I311" s="13">
        <v>58198.241999999998</v>
      </c>
      <c r="J311" s="13">
        <v>54138.165999999997</v>
      </c>
      <c r="K311" s="13">
        <v>321914.527</v>
      </c>
      <c r="L311" s="13">
        <v>28905.919999999998</v>
      </c>
      <c r="M311" s="13">
        <v>2602.91</v>
      </c>
      <c r="N311" s="13">
        <v>1861.9059999999999</v>
      </c>
      <c r="O311" s="13">
        <v>7223.3130000000001</v>
      </c>
      <c r="P311" s="13">
        <v>268.37099999999998</v>
      </c>
      <c r="Q311" s="13">
        <v>1460.9870000000001</v>
      </c>
      <c r="X311" s="2"/>
    </row>
    <row r="312" spans="1:24" s="51" customFormat="1" ht="15" customHeight="1" x14ac:dyDescent="0.25">
      <c r="A312" s="15">
        <v>45044</v>
      </c>
      <c r="B312" s="15">
        <v>45058</v>
      </c>
      <c r="C312" s="15">
        <v>45071</v>
      </c>
      <c r="D312" s="13">
        <f t="shared" si="9"/>
        <v>4316444.165</v>
      </c>
      <c r="E312" s="13">
        <v>1110962.9269999999</v>
      </c>
      <c r="F312" s="13">
        <v>697963.06599999999</v>
      </c>
      <c r="G312" s="13">
        <v>1512706.4350000001</v>
      </c>
      <c r="H312" s="13">
        <v>499049.09700000001</v>
      </c>
      <c r="I312" s="13">
        <v>62913.241000000002</v>
      </c>
      <c r="J312" s="13">
        <v>72460.004000000001</v>
      </c>
      <c r="K312" s="13">
        <v>316861.09700000001</v>
      </c>
      <c r="L312" s="13">
        <v>29495.975000000002</v>
      </c>
      <c r="M312" s="13">
        <v>2601.3649999999998</v>
      </c>
      <c r="N312" s="13">
        <v>1855.732</v>
      </c>
      <c r="O312" s="13">
        <v>7223.3469999999998</v>
      </c>
      <c r="P312" s="13">
        <v>839.04700000000003</v>
      </c>
      <c r="Q312" s="13">
        <v>1512.8320000000001</v>
      </c>
      <c r="X312" s="2"/>
    </row>
    <row r="313" spans="1:24" s="51" customFormat="1" ht="15" customHeight="1" x14ac:dyDescent="0.25">
      <c r="A313" s="15">
        <v>45058</v>
      </c>
      <c r="B313" s="15">
        <v>45072</v>
      </c>
      <c r="C313" s="15">
        <v>45085</v>
      </c>
      <c r="D313" s="13">
        <f t="shared" ref="D313:D325" si="10">+SUM(E313:Q313)</f>
        <v>4249052.9730000012</v>
      </c>
      <c r="E313" s="13">
        <v>1029536.186</v>
      </c>
      <c r="F313" s="13">
        <v>678238.47699999996</v>
      </c>
      <c r="G313" s="13">
        <v>1417758.3970000001</v>
      </c>
      <c r="H313" s="13">
        <v>601680.723</v>
      </c>
      <c r="I313" s="13">
        <v>76285.42</v>
      </c>
      <c r="J313" s="13">
        <v>82914.812000000005</v>
      </c>
      <c r="K313" s="13">
        <v>317338.859</v>
      </c>
      <c r="L313" s="13">
        <v>31875.751</v>
      </c>
      <c r="M313" s="13">
        <v>2593.2170000000001</v>
      </c>
      <c r="N313" s="13">
        <v>1855.0909999999999</v>
      </c>
      <c r="O313" s="13">
        <v>7253.3829999999998</v>
      </c>
      <c r="P313" s="13">
        <v>209.82499999999999</v>
      </c>
      <c r="Q313" s="13">
        <v>1512.8320000000001</v>
      </c>
      <c r="X313" s="2"/>
    </row>
    <row r="314" spans="1:24" s="51" customFormat="1" ht="15" customHeight="1" x14ac:dyDescent="0.25">
      <c r="A314" s="15">
        <v>45072</v>
      </c>
      <c r="B314" s="15">
        <v>45086</v>
      </c>
      <c r="C314" s="15">
        <v>45099</v>
      </c>
      <c r="D314" s="13">
        <f t="shared" si="10"/>
        <v>4205785.3829999994</v>
      </c>
      <c r="E314" s="13">
        <v>991796.17500000005</v>
      </c>
      <c r="F314" s="13">
        <v>635206.45400000003</v>
      </c>
      <c r="G314" s="13">
        <v>1420235.986</v>
      </c>
      <c r="H314" s="13">
        <v>632981.30599999998</v>
      </c>
      <c r="I314" s="13">
        <v>76502.653999999995</v>
      </c>
      <c r="J314" s="13">
        <v>84502.063999999998</v>
      </c>
      <c r="K314" s="13">
        <v>319118.71500000003</v>
      </c>
      <c r="L314" s="13">
        <v>31674.685000000001</v>
      </c>
      <c r="M314" s="13">
        <v>2293.2170000000001</v>
      </c>
      <c r="N314" s="13">
        <v>1854.037</v>
      </c>
      <c r="O314" s="13">
        <v>7253.415</v>
      </c>
      <c r="P314" s="13">
        <v>728.41899999999998</v>
      </c>
      <c r="Q314" s="13">
        <v>1638.2560000000001</v>
      </c>
      <c r="X314" s="2"/>
    </row>
    <row r="315" spans="1:24" s="51" customFormat="1" ht="15" customHeight="1" x14ac:dyDescent="0.25">
      <c r="A315" s="15">
        <v>45086</v>
      </c>
      <c r="B315" s="15">
        <v>45100</v>
      </c>
      <c r="C315" s="15">
        <v>45113</v>
      </c>
      <c r="D315" s="13">
        <f t="shared" si="10"/>
        <v>4243435.0149999997</v>
      </c>
      <c r="E315" s="13">
        <v>987462.06200000003</v>
      </c>
      <c r="F315" s="13">
        <v>640643.47</v>
      </c>
      <c r="G315" s="13">
        <v>1429551.101</v>
      </c>
      <c r="H315" s="13">
        <v>658586.73699999996</v>
      </c>
      <c r="I315" s="13">
        <v>76855.267999999996</v>
      </c>
      <c r="J315" s="13">
        <v>86278.053</v>
      </c>
      <c r="K315" s="13">
        <v>319614.78499999997</v>
      </c>
      <c r="L315" s="13">
        <v>31074.936000000002</v>
      </c>
      <c r="M315" s="13">
        <v>2281.8119999999999</v>
      </c>
      <c r="N315" s="13">
        <v>1851.8610000000001</v>
      </c>
      <c r="O315" s="13">
        <v>6843.45</v>
      </c>
      <c r="P315" s="13">
        <v>753.22400000000005</v>
      </c>
      <c r="Q315" s="13">
        <v>1638.2560000000001</v>
      </c>
      <c r="X315" s="2"/>
    </row>
    <row r="316" spans="1:24" s="51" customFormat="1" ht="15" customHeight="1" x14ac:dyDescent="0.25">
      <c r="A316" s="15">
        <v>45100</v>
      </c>
      <c r="B316" s="15">
        <v>45114</v>
      </c>
      <c r="C316" s="15">
        <v>45127</v>
      </c>
      <c r="D316" s="13">
        <f t="shared" si="10"/>
        <v>4656544.9890000001</v>
      </c>
      <c r="E316" s="13">
        <v>1181852.4210000001</v>
      </c>
      <c r="F316" s="13">
        <v>743809.56099999999</v>
      </c>
      <c r="G316" s="13">
        <v>1478328.8230000001</v>
      </c>
      <c r="H316" s="13">
        <v>693759.85600000003</v>
      </c>
      <c r="I316" s="13">
        <v>77503.274999999994</v>
      </c>
      <c r="J316" s="13">
        <v>90720.444000000003</v>
      </c>
      <c r="K316" s="13">
        <v>345201.95500000002</v>
      </c>
      <c r="L316" s="13">
        <v>31387.732</v>
      </c>
      <c r="M316" s="13">
        <v>2281.8119999999999</v>
      </c>
      <c r="N316" s="13">
        <v>1851.8610000000001</v>
      </c>
      <c r="O316" s="13">
        <v>6843.4849999999997</v>
      </c>
      <c r="P316" s="13">
        <v>958.03</v>
      </c>
      <c r="Q316" s="13">
        <v>2045.7339999999999</v>
      </c>
      <c r="X316" s="2"/>
    </row>
    <row r="317" spans="1:24" s="51" customFormat="1" ht="15" customHeight="1" x14ac:dyDescent="0.25">
      <c r="A317" s="15">
        <v>45114</v>
      </c>
      <c r="B317" s="15">
        <v>45128</v>
      </c>
      <c r="C317" s="15">
        <v>45141</v>
      </c>
      <c r="D317" s="13">
        <f t="shared" si="10"/>
        <v>4604866.6119999997</v>
      </c>
      <c r="E317" s="13">
        <v>1049354.1189999999</v>
      </c>
      <c r="F317" s="13">
        <v>758535.98100000003</v>
      </c>
      <c r="G317" s="13">
        <v>1478703.449</v>
      </c>
      <c r="H317" s="13">
        <v>748872.33499999996</v>
      </c>
      <c r="I317" s="13">
        <v>79890.642000000007</v>
      </c>
      <c r="J317" s="13">
        <v>91358.008000000002</v>
      </c>
      <c r="K317" s="13">
        <v>351480.71899999998</v>
      </c>
      <c r="L317" s="13">
        <v>32845.014999999999</v>
      </c>
      <c r="M317" s="13">
        <v>2313.3560000000002</v>
      </c>
      <c r="N317" s="13">
        <v>1848.1780000000001</v>
      </c>
      <c r="O317" s="13">
        <v>6843.5190000000002</v>
      </c>
      <c r="P317" s="13">
        <v>775.55700000000002</v>
      </c>
      <c r="Q317" s="13">
        <v>2045.7339999999999</v>
      </c>
      <c r="X317" s="2"/>
    </row>
    <row r="318" spans="1:24" s="51" customFormat="1" ht="15" customHeight="1" x14ac:dyDescent="0.25">
      <c r="A318" s="15">
        <v>45128</v>
      </c>
      <c r="B318" s="15">
        <v>45142</v>
      </c>
      <c r="C318" s="15">
        <v>45155</v>
      </c>
      <c r="D318" s="13">
        <f t="shared" si="10"/>
        <v>6834034.3090000004</v>
      </c>
      <c r="E318" s="13">
        <v>1095768.3670000001</v>
      </c>
      <c r="F318" s="13">
        <v>861891.96</v>
      </c>
      <c r="G318" s="13">
        <v>1915497.1629999999</v>
      </c>
      <c r="H318" s="13">
        <v>1929279.5689999999</v>
      </c>
      <c r="I318" s="13">
        <v>294222.32699999999</v>
      </c>
      <c r="J318" s="13">
        <v>328509.24400000001</v>
      </c>
      <c r="K318" s="13">
        <v>360863.98499999999</v>
      </c>
      <c r="L318" s="13">
        <v>33838.798000000003</v>
      </c>
      <c r="M318" s="13">
        <v>2304.8429999999998</v>
      </c>
      <c r="N318" s="13">
        <v>1868.42</v>
      </c>
      <c r="O318" s="13">
        <v>6843.5540000000001</v>
      </c>
      <c r="P318" s="13">
        <v>768.11300000000006</v>
      </c>
      <c r="Q318" s="13">
        <v>2377.9659999999999</v>
      </c>
      <c r="X318" s="2"/>
    </row>
    <row r="319" spans="1:24" s="51" customFormat="1" ht="15" customHeight="1" x14ac:dyDescent="0.25">
      <c r="A319" s="15">
        <v>45142</v>
      </c>
      <c r="B319" s="15">
        <v>45156</v>
      </c>
      <c r="C319" s="15">
        <v>45169</v>
      </c>
      <c r="D319" s="13">
        <f t="shared" si="10"/>
        <v>7086985.6509999996</v>
      </c>
      <c r="E319" s="13">
        <v>1133577.83</v>
      </c>
      <c r="F319" s="13">
        <v>814677.64399999997</v>
      </c>
      <c r="G319" s="13">
        <v>1883486.0959999999</v>
      </c>
      <c r="H319" s="13">
        <v>2179624.2420000001</v>
      </c>
      <c r="I319" s="13">
        <v>305972.90000000002</v>
      </c>
      <c r="J319" s="13">
        <v>335943.17200000002</v>
      </c>
      <c r="K319" s="13">
        <v>382539.58299999998</v>
      </c>
      <c r="L319" s="13">
        <v>37142.593999999997</v>
      </c>
      <c r="M319" s="13">
        <v>2285.181</v>
      </c>
      <c r="N319" s="13">
        <v>2012.9670000000001</v>
      </c>
      <c r="O319" s="13">
        <v>6413.8109999999997</v>
      </c>
      <c r="P319" s="13">
        <v>931.66499999999996</v>
      </c>
      <c r="Q319" s="13">
        <v>2377.9659999999999</v>
      </c>
      <c r="X319" s="2"/>
    </row>
    <row r="320" spans="1:24" s="51" customFormat="1" ht="15" customHeight="1" x14ac:dyDescent="0.25">
      <c r="A320" s="15">
        <v>45156</v>
      </c>
      <c r="B320" s="15">
        <v>45170</v>
      </c>
      <c r="C320" s="15">
        <v>45183</v>
      </c>
      <c r="D320" s="13">
        <f t="shared" si="10"/>
        <v>7271100.5640000002</v>
      </c>
      <c r="E320" s="13">
        <v>1165272.054</v>
      </c>
      <c r="F320" s="13">
        <v>812469.46900000004</v>
      </c>
      <c r="G320" s="13">
        <v>1873240.2139999999</v>
      </c>
      <c r="H320" s="13">
        <v>2332942.6069999998</v>
      </c>
      <c r="I320" s="13">
        <v>318986.39500000002</v>
      </c>
      <c r="J320" s="13">
        <v>332794.63199999998</v>
      </c>
      <c r="K320" s="13">
        <v>383478.815</v>
      </c>
      <c r="L320" s="13">
        <v>37474.925000000003</v>
      </c>
      <c r="M320" s="13">
        <v>2276.4789999999998</v>
      </c>
      <c r="N320" s="13">
        <v>2273.8969999999999</v>
      </c>
      <c r="O320" s="13">
        <v>6413.8469999999998</v>
      </c>
      <c r="P320" s="13">
        <v>989.952</v>
      </c>
      <c r="Q320" s="13">
        <v>2487.2779999999998</v>
      </c>
      <c r="X320" s="2"/>
    </row>
    <row r="321" spans="1:24" s="51" customFormat="1" ht="15" customHeight="1" x14ac:dyDescent="0.25">
      <c r="A321" s="15">
        <v>45170</v>
      </c>
      <c r="B321" s="15">
        <v>45184</v>
      </c>
      <c r="C321" s="15">
        <v>45197</v>
      </c>
      <c r="D321" s="13">
        <f t="shared" si="10"/>
        <v>7268915.8729999997</v>
      </c>
      <c r="E321" s="13">
        <v>1158622.341</v>
      </c>
      <c r="F321" s="13">
        <v>792808.38</v>
      </c>
      <c r="G321" s="13">
        <v>1904789.6939999999</v>
      </c>
      <c r="H321" s="13">
        <v>2320747.0219999999</v>
      </c>
      <c r="I321" s="13">
        <v>320015.95299999998</v>
      </c>
      <c r="J321" s="13">
        <v>334306.83600000001</v>
      </c>
      <c r="K321" s="13">
        <v>385281.08199999999</v>
      </c>
      <c r="L321" s="13">
        <v>37296.885999999999</v>
      </c>
      <c r="M321" s="13">
        <v>2274.1950000000002</v>
      </c>
      <c r="N321" s="13">
        <v>2792.817</v>
      </c>
      <c r="O321" s="13">
        <v>6413.88</v>
      </c>
      <c r="P321" s="13">
        <v>1079.509</v>
      </c>
      <c r="Q321" s="13">
        <v>2487.2779999999998</v>
      </c>
      <c r="X321" s="2"/>
    </row>
    <row r="322" spans="1:24" s="51" customFormat="1" ht="15" customHeight="1" x14ac:dyDescent="0.25">
      <c r="A322" s="15">
        <v>45184</v>
      </c>
      <c r="B322" s="15">
        <v>45198</v>
      </c>
      <c r="C322" s="15">
        <v>45211</v>
      </c>
      <c r="D322" s="13">
        <f t="shared" si="10"/>
        <v>7519786.3710000003</v>
      </c>
      <c r="E322" s="13">
        <v>1227153.7439999999</v>
      </c>
      <c r="F322" s="13">
        <v>790218.424</v>
      </c>
      <c r="G322" s="13">
        <v>2090045.2420000001</v>
      </c>
      <c r="H322" s="13">
        <v>2299264.0529999998</v>
      </c>
      <c r="I322" s="13">
        <v>328929.75599999999</v>
      </c>
      <c r="J322" s="13">
        <v>338402.935</v>
      </c>
      <c r="K322" s="13">
        <v>394062.28499999997</v>
      </c>
      <c r="L322" s="13">
        <v>37084.288</v>
      </c>
      <c r="M322" s="13">
        <v>2554.3890000000001</v>
      </c>
      <c r="N322" s="13">
        <v>2912.377</v>
      </c>
      <c r="O322" s="13">
        <v>6413.915</v>
      </c>
      <c r="P322" s="13">
        <v>869.46100000000001</v>
      </c>
      <c r="Q322" s="13">
        <v>1875.502</v>
      </c>
      <c r="X322" s="2"/>
    </row>
    <row r="323" spans="1:24" s="51" customFormat="1" ht="15" customHeight="1" x14ac:dyDescent="0.25">
      <c r="A323" s="15">
        <v>45198</v>
      </c>
      <c r="B323" s="15">
        <v>45212</v>
      </c>
      <c r="C323" s="15">
        <v>45225</v>
      </c>
      <c r="D323" s="13">
        <f t="shared" si="10"/>
        <v>7693263.0040000007</v>
      </c>
      <c r="E323" s="13">
        <v>1205616.3259999999</v>
      </c>
      <c r="F323" s="13">
        <v>793668.26500000001</v>
      </c>
      <c r="G323" s="13">
        <v>2235527.392</v>
      </c>
      <c r="H323" s="13">
        <v>2285946.8689999999</v>
      </c>
      <c r="I323" s="13">
        <v>365074.91600000003</v>
      </c>
      <c r="J323" s="13">
        <v>353375.67800000001</v>
      </c>
      <c r="K323" s="13">
        <v>402197.848</v>
      </c>
      <c r="L323" s="13">
        <v>36882.525999999998</v>
      </c>
      <c r="M323" s="13">
        <v>2919.098</v>
      </c>
      <c r="N323" s="13">
        <v>3000.8530000000001</v>
      </c>
      <c r="O323" s="13">
        <v>6413.9489999999996</v>
      </c>
      <c r="P323" s="13">
        <v>763.78200000000004</v>
      </c>
      <c r="Q323" s="13">
        <v>1875.502</v>
      </c>
      <c r="X323" s="2"/>
    </row>
    <row r="324" spans="1:24" s="51" customFormat="1" ht="15" customHeight="1" x14ac:dyDescent="0.25">
      <c r="A324" s="15">
        <v>45212</v>
      </c>
      <c r="B324" s="15">
        <v>45226</v>
      </c>
      <c r="C324" s="15">
        <v>45239</v>
      </c>
      <c r="D324" s="13">
        <f t="shared" si="10"/>
        <v>7785852.5160000017</v>
      </c>
      <c r="E324" s="13">
        <v>1127809.9990000001</v>
      </c>
      <c r="F324" s="13">
        <v>833069.14099999995</v>
      </c>
      <c r="G324" s="13">
        <v>2373562.59</v>
      </c>
      <c r="H324" s="13">
        <v>2222371.2590000001</v>
      </c>
      <c r="I324" s="13">
        <v>411327.19400000002</v>
      </c>
      <c r="J324" s="13">
        <v>366522.201</v>
      </c>
      <c r="K324" s="13">
        <v>397843.58500000002</v>
      </c>
      <c r="L324" s="13">
        <v>38140.262999999999</v>
      </c>
      <c r="M324" s="13">
        <v>2840.4650000000001</v>
      </c>
      <c r="N324" s="13">
        <v>2998.6950000000002</v>
      </c>
      <c r="O324" s="13">
        <v>6413.9840000000004</v>
      </c>
      <c r="P324" s="13">
        <v>648.74099999999999</v>
      </c>
      <c r="Q324" s="13">
        <v>2304.3989999999999</v>
      </c>
      <c r="X324" s="2"/>
    </row>
    <row r="325" spans="1:24" s="51" customFormat="1" ht="15" customHeight="1" x14ac:dyDescent="0.25">
      <c r="A325" s="15">
        <v>45226</v>
      </c>
      <c r="B325" s="15">
        <v>45240</v>
      </c>
      <c r="C325" s="15">
        <v>45253</v>
      </c>
      <c r="D325" s="13">
        <f t="shared" si="10"/>
        <v>7976458.6830000002</v>
      </c>
      <c r="E325" s="13">
        <v>1177005.737</v>
      </c>
      <c r="F325" s="13">
        <v>927902.31799999997</v>
      </c>
      <c r="G325" s="13">
        <v>2387044.4449999998</v>
      </c>
      <c r="H325" s="13">
        <v>2157453.7400000002</v>
      </c>
      <c r="I325" s="13">
        <v>458500.98599999998</v>
      </c>
      <c r="J325" s="13">
        <v>393085.34399999998</v>
      </c>
      <c r="K325" s="13">
        <v>422477.31199999998</v>
      </c>
      <c r="L325" s="13">
        <v>37912.387999999999</v>
      </c>
      <c r="M325" s="13">
        <v>3246.2550000000001</v>
      </c>
      <c r="N325" s="13">
        <v>2992.4830000000002</v>
      </c>
      <c r="O325" s="13">
        <v>5877.7110000000002</v>
      </c>
      <c r="P325" s="13">
        <v>655.56500000000005</v>
      </c>
      <c r="Q325" s="13">
        <v>2304.3989999999999</v>
      </c>
      <c r="X325" s="2"/>
    </row>
    <row r="326" spans="1:24" s="51" customFormat="1" ht="15" customHeight="1" x14ac:dyDescent="0.25">
      <c r="A326" s="15">
        <v>45240</v>
      </c>
      <c r="B326" s="15">
        <v>45254</v>
      </c>
      <c r="C326" s="15">
        <v>45267</v>
      </c>
      <c r="D326" s="13">
        <f t="shared" ref="D326:D346" si="11">+SUM(E326:Q326)</f>
        <v>7967811.5370000014</v>
      </c>
      <c r="E326" s="13">
        <v>1128950.148</v>
      </c>
      <c r="F326" s="13">
        <v>869988.147</v>
      </c>
      <c r="G326" s="13">
        <v>2483860.1970000002</v>
      </c>
      <c r="H326" s="13">
        <v>2023813.34</v>
      </c>
      <c r="I326" s="13">
        <v>572548.05900000001</v>
      </c>
      <c r="J326" s="13">
        <v>420502.98499999999</v>
      </c>
      <c r="K326" s="13">
        <v>415313.69500000001</v>
      </c>
      <c r="L326" s="13">
        <v>39206.357000000004</v>
      </c>
      <c r="M326" s="13">
        <v>3676.9430000000002</v>
      </c>
      <c r="N326" s="13">
        <v>2991.8420000000001</v>
      </c>
      <c r="O326" s="13">
        <v>5982.7120000000004</v>
      </c>
      <c r="P326" s="13">
        <v>977.11199999999997</v>
      </c>
      <c r="Q326" s="13">
        <v>0</v>
      </c>
      <c r="X326" s="2"/>
    </row>
    <row r="327" spans="1:24" s="51" customFormat="1" ht="15" customHeight="1" x14ac:dyDescent="0.25">
      <c r="A327" s="15">
        <v>45254</v>
      </c>
      <c r="B327" s="15">
        <v>45268</v>
      </c>
      <c r="C327" s="15">
        <v>45281</v>
      </c>
      <c r="D327" s="13">
        <f t="shared" si="11"/>
        <v>8151617.5800000001</v>
      </c>
      <c r="E327" s="13">
        <v>1158530.2949999999</v>
      </c>
      <c r="F327" s="13">
        <v>886050.451</v>
      </c>
      <c r="G327" s="13">
        <v>2539898.2209999999</v>
      </c>
      <c r="H327" s="13">
        <v>1935984.192</v>
      </c>
      <c r="I327" s="13">
        <v>674358.36399999994</v>
      </c>
      <c r="J327" s="13">
        <v>438081.73100000003</v>
      </c>
      <c r="K327" s="13">
        <v>463933.1</v>
      </c>
      <c r="L327" s="13">
        <v>41469.338000000003</v>
      </c>
      <c r="M327" s="13">
        <v>3173.9360000000001</v>
      </c>
      <c r="N327" s="13">
        <v>3029.0390000000002</v>
      </c>
      <c r="O327" s="13">
        <v>5982.7120000000004</v>
      </c>
      <c r="P327" s="13">
        <v>1126.201</v>
      </c>
      <c r="Q327" s="13">
        <v>0</v>
      </c>
      <c r="X327" s="2"/>
    </row>
    <row r="328" spans="1:24" s="51" customFormat="1" ht="15" customHeight="1" x14ac:dyDescent="0.25">
      <c r="A328" s="15">
        <v>45268</v>
      </c>
      <c r="B328" s="15">
        <v>45282</v>
      </c>
      <c r="C328" s="15">
        <v>45295</v>
      </c>
      <c r="D328" s="13">
        <f t="shared" si="11"/>
        <v>8204277.3060000008</v>
      </c>
      <c r="E328" s="13">
        <v>1121741.8330000001</v>
      </c>
      <c r="F328" s="13">
        <v>848140.25</v>
      </c>
      <c r="G328" s="13">
        <v>2580465.125</v>
      </c>
      <c r="H328" s="13">
        <v>1921003.5959999999</v>
      </c>
      <c r="I328" s="13">
        <v>754908.20499999996</v>
      </c>
      <c r="J328" s="13">
        <v>455566.87900000002</v>
      </c>
      <c r="K328" s="13">
        <v>466322.359</v>
      </c>
      <c r="L328" s="13">
        <v>45003.946000000004</v>
      </c>
      <c r="M328" s="13">
        <v>4533.5200000000004</v>
      </c>
      <c r="N328" s="13">
        <v>3120.3539999999998</v>
      </c>
      <c r="O328" s="13">
        <v>2928.4450000000002</v>
      </c>
      <c r="P328" s="13">
        <v>542.79399999999998</v>
      </c>
      <c r="Q328" s="13">
        <v>0</v>
      </c>
      <c r="X328" s="2"/>
    </row>
    <row r="329" spans="1:24" s="51" customFormat="1" ht="15" customHeight="1" x14ac:dyDescent="0.25">
      <c r="A329" s="15">
        <v>45282</v>
      </c>
      <c r="B329" s="15">
        <v>45296</v>
      </c>
      <c r="C329" s="15">
        <v>45309</v>
      </c>
      <c r="D329" s="13">
        <f t="shared" si="11"/>
        <v>8519089.8499999996</v>
      </c>
      <c r="E329" s="13">
        <v>1170779.7239999999</v>
      </c>
      <c r="F329" s="13">
        <v>988686.44900000002</v>
      </c>
      <c r="G329" s="13">
        <v>2591891.594</v>
      </c>
      <c r="H329" s="13">
        <v>1924973.047</v>
      </c>
      <c r="I329" s="13">
        <v>831326.93500000006</v>
      </c>
      <c r="J329" s="13">
        <v>471154.14500000002</v>
      </c>
      <c r="K329" s="13">
        <v>482054.81699999998</v>
      </c>
      <c r="L329" s="13">
        <v>46226.9</v>
      </c>
      <c r="M329" s="13">
        <v>5144.3549999999996</v>
      </c>
      <c r="N329" s="13">
        <v>3145.2779999999998</v>
      </c>
      <c r="O329" s="13">
        <v>2993.645</v>
      </c>
      <c r="P329" s="13">
        <v>712.96100000000001</v>
      </c>
      <c r="Q329" s="13">
        <v>0</v>
      </c>
      <c r="X329" s="2"/>
    </row>
    <row r="330" spans="1:24" s="51" customFormat="1" ht="15" customHeight="1" x14ac:dyDescent="0.25">
      <c r="A330" s="15">
        <v>45296</v>
      </c>
      <c r="B330" s="15">
        <v>45310</v>
      </c>
      <c r="C330" s="15">
        <v>45323</v>
      </c>
      <c r="D330" s="13">
        <f t="shared" si="11"/>
        <v>8454865.1779999994</v>
      </c>
      <c r="E330" s="13">
        <v>1105069.541</v>
      </c>
      <c r="F330" s="13">
        <v>909978.43500000006</v>
      </c>
      <c r="G330" s="13">
        <v>2590511.6540000001</v>
      </c>
      <c r="H330" s="13">
        <v>1895258.4720000001</v>
      </c>
      <c r="I330" s="13">
        <v>915748.90700000001</v>
      </c>
      <c r="J330" s="13">
        <v>482911.141</v>
      </c>
      <c r="K330" s="13">
        <v>494589.29300000001</v>
      </c>
      <c r="L330" s="13">
        <v>47508.383999999998</v>
      </c>
      <c r="M330" s="13">
        <v>6307.71</v>
      </c>
      <c r="N330" s="13">
        <v>3216.4070000000002</v>
      </c>
      <c r="O330" s="13">
        <v>2892.7109999999998</v>
      </c>
      <c r="P330" s="13">
        <v>872.52300000000002</v>
      </c>
      <c r="Q330" s="13">
        <v>0</v>
      </c>
      <c r="X330" s="2"/>
    </row>
    <row r="331" spans="1:24" s="51" customFormat="1" ht="15" customHeight="1" x14ac:dyDescent="0.25">
      <c r="A331" s="15">
        <v>45310</v>
      </c>
      <c r="B331" s="15">
        <v>45324</v>
      </c>
      <c r="C331" s="15">
        <v>45337</v>
      </c>
      <c r="D331" s="13">
        <f t="shared" si="11"/>
        <v>8604448.0519999992</v>
      </c>
      <c r="E331" s="13">
        <v>1155791.3770000001</v>
      </c>
      <c r="F331" s="13">
        <v>972549.16299999994</v>
      </c>
      <c r="G331" s="13">
        <v>2552301.841</v>
      </c>
      <c r="H331" s="13">
        <v>1810618.9469999999</v>
      </c>
      <c r="I331" s="13">
        <v>1053153.0149999999</v>
      </c>
      <c r="J331" s="13">
        <v>496462.14299999998</v>
      </c>
      <c r="K331" s="13">
        <v>500319.32900000003</v>
      </c>
      <c r="L331" s="13">
        <v>49363.428</v>
      </c>
      <c r="M331" s="13">
        <v>6469.982</v>
      </c>
      <c r="N331" s="13">
        <v>3216.4070000000002</v>
      </c>
      <c r="O331" s="13">
        <v>2932.27</v>
      </c>
      <c r="P331" s="13">
        <v>1270.1500000000001</v>
      </c>
      <c r="Q331" s="13">
        <v>0</v>
      </c>
      <c r="X331" s="2"/>
    </row>
    <row r="332" spans="1:24" s="51" customFormat="1" ht="15" customHeight="1" x14ac:dyDescent="0.25">
      <c r="A332" s="15">
        <v>45324</v>
      </c>
      <c r="B332" s="15">
        <v>45338</v>
      </c>
      <c r="C332" s="15">
        <v>45351</v>
      </c>
      <c r="D332" s="13">
        <f t="shared" si="11"/>
        <v>8515119.7319999989</v>
      </c>
      <c r="E332" s="13">
        <v>1176551.737</v>
      </c>
      <c r="F332" s="13">
        <v>899945.74399999995</v>
      </c>
      <c r="G332" s="13">
        <v>2474214.2930000001</v>
      </c>
      <c r="H332" s="13">
        <v>1682515.0560000001</v>
      </c>
      <c r="I332" s="13">
        <v>1195118.8489999999</v>
      </c>
      <c r="J332" s="13">
        <v>504903.07699999999</v>
      </c>
      <c r="K332" s="13">
        <v>514422.38699999999</v>
      </c>
      <c r="L332" s="13">
        <v>53153.349000000002</v>
      </c>
      <c r="M332" s="13">
        <v>6624.8050000000003</v>
      </c>
      <c r="N332" s="13">
        <v>3448.8850000000002</v>
      </c>
      <c r="O332" s="13">
        <v>2945.4569999999999</v>
      </c>
      <c r="P332" s="13">
        <v>1276.0930000000001</v>
      </c>
      <c r="Q332" s="13">
        <v>0</v>
      </c>
      <c r="X332" s="2"/>
    </row>
    <row r="333" spans="1:24" s="51" customFormat="1" ht="15" customHeight="1" x14ac:dyDescent="0.25">
      <c r="A333" s="15">
        <v>45338</v>
      </c>
      <c r="B333" s="15">
        <v>45352</v>
      </c>
      <c r="C333" s="15">
        <v>45365</v>
      </c>
      <c r="D333" s="13">
        <f t="shared" si="11"/>
        <v>8728926.5669999979</v>
      </c>
      <c r="E333" s="13">
        <v>1267723.149</v>
      </c>
      <c r="F333" s="13">
        <v>924501.67700000003</v>
      </c>
      <c r="G333" s="13">
        <v>2455763.0260000001</v>
      </c>
      <c r="H333" s="13">
        <v>1654438.23</v>
      </c>
      <c r="I333" s="13">
        <v>1306898.923</v>
      </c>
      <c r="J333" s="13">
        <v>519232.55900000001</v>
      </c>
      <c r="K333" s="13">
        <v>530003.57400000002</v>
      </c>
      <c r="L333" s="13">
        <v>55924.813000000002</v>
      </c>
      <c r="M333" s="13">
        <v>6612.4610000000002</v>
      </c>
      <c r="N333" s="13">
        <v>3448.5520000000001</v>
      </c>
      <c r="O333" s="13">
        <v>2892.7109999999998</v>
      </c>
      <c r="P333" s="13">
        <v>1486.8920000000001</v>
      </c>
      <c r="Q333" s="13">
        <v>0</v>
      </c>
      <c r="X333" s="2"/>
    </row>
    <row r="334" spans="1:24" s="51" customFormat="1" ht="15" customHeight="1" x14ac:dyDescent="0.25">
      <c r="A334" s="15">
        <v>45352</v>
      </c>
      <c r="B334" s="15">
        <v>45366</v>
      </c>
      <c r="C334" s="15">
        <v>45379</v>
      </c>
      <c r="D334" s="13">
        <f t="shared" si="11"/>
        <v>8747186.3839999996</v>
      </c>
      <c r="E334" s="13">
        <v>1253676.517</v>
      </c>
      <c r="F334" s="13">
        <v>868663.353</v>
      </c>
      <c r="G334" s="13">
        <v>2474732.2579999999</v>
      </c>
      <c r="H334" s="13">
        <v>1636555.4180000001</v>
      </c>
      <c r="I334" s="13">
        <v>1375908.83</v>
      </c>
      <c r="J334" s="13">
        <v>525863.36699999997</v>
      </c>
      <c r="K334" s="13">
        <v>538299.41599999997</v>
      </c>
      <c r="L334" s="13">
        <v>58874.98</v>
      </c>
      <c r="M334" s="13">
        <v>6480.6109999999999</v>
      </c>
      <c r="N334" s="13">
        <v>3675.8409999999999</v>
      </c>
      <c r="O334" s="13">
        <v>2892.7109999999998</v>
      </c>
      <c r="P334" s="13">
        <v>1563.0820000000001</v>
      </c>
      <c r="Q334" s="13">
        <v>0</v>
      </c>
      <c r="X334" s="2"/>
    </row>
    <row r="335" spans="1:24" s="51" customFormat="1" ht="15" customHeight="1" x14ac:dyDescent="0.25">
      <c r="A335" s="15">
        <v>45366</v>
      </c>
      <c r="B335" s="15">
        <v>45380</v>
      </c>
      <c r="C335" s="15">
        <v>45393</v>
      </c>
      <c r="D335" s="13">
        <f t="shared" si="11"/>
        <v>8811235.779000001</v>
      </c>
      <c r="E335" s="13">
        <v>1291577.4040000001</v>
      </c>
      <c r="F335" s="13">
        <v>923484.73100000003</v>
      </c>
      <c r="G335" s="13">
        <v>2417440.1239999998</v>
      </c>
      <c r="H335" s="13">
        <v>1607917.3910000001</v>
      </c>
      <c r="I335" s="13">
        <v>1411543.304</v>
      </c>
      <c r="J335" s="13">
        <v>528669.31200000003</v>
      </c>
      <c r="K335" s="13">
        <v>550086.10100000002</v>
      </c>
      <c r="L335" s="13">
        <v>66042.888999999996</v>
      </c>
      <c r="M335" s="13">
        <v>6494.9769999999999</v>
      </c>
      <c r="N335" s="13">
        <v>3793.6149999999998</v>
      </c>
      <c r="O335" s="13">
        <v>1892.711</v>
      </c>
      <c r="P335" s="13">
        <v>2293.2199999999998</v>
      </c>
      <c r="Q335" s="13">
        <v>0</v>
      </c>
      <c r="X335" s="2"/>
    </row>
    <row r="336" spans="1:24" s="51" customFormat="1" ht="15" customHeight="1" x14ac:dyDescent="0.25">
      <c r="A336" s="15">
        <v>45380</v>
      </c>
      <c r="B336" s="15">
        <v>45394</v>
      </c>
      <c r="C336" s="15">
        <v>45407</v>
      </c>
      <c r="D336" s="13">
        <f t="shared" si="11"/>
        <v>8716554.3159999996</v>
      </c>
      <c r="E336" s="13">
        <v>1253501.5109999999</v>
      </c>
      <c r="F336" s="13">
        <v>874477.69700000004</v>
      </c>
      <c r="G336" s="13">
        <v>2410447.9470000002</v>
      </c>
      <c r="H336" s="13">
        <v>1562149.3940000001</v>
      </c>
      <c r="I336" s="13">
        <v>1430972.294</v>
      </c>
      <c r="J336" s="13">
        <v>536374.64300000004</v>
      </c>
      <c r="K336" s="13">
        <v>562650.78200000001</v>
      </c>
      <c r="L336" s="13">
        <v>70226.138000000006</v>
      </c>
      <c r="M336" s="13">
        <v>6395.1480000000001</v>
      </c>
      <c r="N336" s="13">
        <v>3803.85</v>
      </c>
      <c r="O336" s="13">
        <v>1892.711</v>
      </c>
      <c r="P336" s="13">
        <v>1746.5909999999999</v>
      </c>
      <c r="Q336" s="13">
        <v>1915.61</v>
      </c>
      <c r="X336" s="2"/>
    </row>
    <row r="337" spans="1:24" s="51" customFormat="1" ht="15" customHeight="1" x14ac:dyDescent="0.25">
      <c r="A337" s="15">
        <v>45391</v>
      </c>
      <c r="B337" s="15">
        <v>45408</v>
      </c>
      <c r="C337" s="15">
        <v>45421</v>
      </c>
      <c r="D337" s="13">
        <f t="shared" si="11"/>
        <v>8927424.379999999</v>
      </c>
      <c r="E337" s="13">
        <v>1221591.882</v>
      </c>
      <c r="F337" s="13">
        <v>969742.99100000004</v>
      </c>
      <c r="G337" s="13">
        <v>2525858.1239999998</v>
      </c>
      <c r="H337" s="13">
        <v>1548594.2339999999</v>
      </c>
      <c r="I337" s="13">
        <v>1436943.926</v>
      </c>
      <c r="J337" s="13">
        <v>537789.59100000001</v>
      </c>
      <c r="K337" s="13">
        <v>599403.93400000001</v>
      </c>
      <c r="L337" s="13">
        <v>71224.826000000001</v>
      </c>
      <c r="M337" s="13">
        <v>6415.3559999999998</v>
      </c>
      <c r="N337" s="13">
        <v>4049.9169999999999</v>
      </c>
      <c r="O337" s="13">
        <v>1892.711</v>
      </c>
      <c r="P337" s="13">
        <v>2001.278</v>
      </c>
      <c r="Q337" s="13">
        <v>1915.61</v>
      </c>
      <c r="X337" s="2"/>
    </row>
    <row r="338" spans="1:24" s="51" customFormat="1" ht="15" customHeight="1" x14ac:dyDescent="0.25">
      <c r="A338" s="15">
        <v>45408</v>
      </c>
      <c r="B338" s="15">
        <v>45422</v>
      </c>
      <c r="C338" s="15">
        <v>45435</v>
      </c>
      <c r="D338" s="13">
        <f t="shared" si="11"/>
        <v>9141457.9910000023</v>
      </c>
      <c r="E338" s="13">
        <v>1257396.9650000001</v>
      </c>
      <c r="F338" s="13">
        <v>1002815.129</v>
      </c>
      <c r="G338" s="13">
        <v>2686636.406</v>
      </c>
      <c r="H338" s="13">
        <v>1524244.121</v>
      </c>
      <c r="I338" s="13">
        <v>1473283.007</v>
      </c>
      <c r="J338" s="13">
        <v>526372.23199999996</v>
      </c>
      <c r="K338" s="13">
        <v>583858.978</v>
      </c>
      <c r="L338" s="13">
        <v>69942.267000000007</v>
      </c>
      <c r="M338" s="13">
        <v>7053.24</v>
      </c>
      <c r="N338" s="13">
        <v>4188.8620000000001</v>
      </c>
      <c r="O338" s="13">
        <v>1696.3409999999999</v>
      </c>
      <c r="P338" s="13">
        <v>1690.0709999999999</v>
      </c>
      <c r="Q338" s="13">
        <v>2280.3719999999998</v>
      </c>
      <c r="X338" s="2"/>
    </row>
    <row r="339" spans="1:24" s="51" customFormat="1" ht="15" customHeight="1" x14ac:dyDescent="0.25">
      <c r="A339" s="15">
        <v>45422</v>
      </c>
      <c r="B339" s="15">
        <v>45436</v>
      </c>
      <c r="C339" s="15">
        <v>45449</v>
      </c>
      <c r="D339" s="13">
        <f t="shared" si="11"/>
        <v>9333077.7660000008</v>
      </c>
      <c r="E339" s="13">
        <v>1227742.67</v>
      </c>
      <c r="F339" s="13">
        <v>971319.21200000006</v>
      </c>
      <c r="G339" s="13">
        <v>2850619.2710000002</v>
      </c>
      <c r="H339" s="13">
        <v>1589307.726</v>
      </c>
      <c r="I339" s="13">
        <v>1469143.27</v>
      </c>
      <c r="J339" s="13">
        <v>523353.79800000001</v>
      </c>
      <c r="K339" s="13">
        <v>612232.30900000001</v>
      </c>
      <c r="L339" s="13">
        <v>72152.672000000006</v>
      </c>
      <c r="M339" s="13">
        <v>7037.7749999999996</v>
      </c>
      <c r="N339" s="13">
        <v>4185.7219999999998</v>
      </c>
      <c r="O339" s="13">
        <v>1726.3409999999999</v>
      </c>
      <c r="P339" s="13">
        <v>1976.6279999999999</v>
      </c>
      <c r="Q339" s="13">
        <v>2280.3719999999998</v>
      </c>
      <c r="X339" s="2"/>
    </row>
    <row r="340" spans="1:24" s="51" customFormat="1" ht="15" customHeight="1" x14ac:dyDescent="0.25">
      <c r="A340" s="15">
        <v>45436</v>
      </c>
      <c r="B340" s="15">
        <v>45450</v>
      </c>
      <c r="C340" s="15">
        <v>45463</v>
      </c>
      <c r="D340" s="13">
        <f t="shared" si="11"/>
        <v>9850345.5410000011</v>
      </c>
      <c r="E340" s="13">
        <v>1311725.483</v>
      </c>
      <c r="F340" s="13">
        <v>1095127.3670000001</v>
      </c>
      <c r="G340" s="13">
        <v>2922707.8659999999</v>
      </c>
      <c r="H340" s="13">
        <v>1700605.3219999999</v>
      </c>
      <c r="I340" s="13">
        <v>1498621.0390000001</v>
      </c>
      <c r="J340" s="13">
        <v>529503.16200000001</v>
      </c>
      <c r="K340" s="13">
        <v>700120.85400000005</v>
      </c>
      <c r="L340" s="13">
        <v>74165.36</v>
      </c>
      <c r="M340" s="13">
        <v>7009.9750000000004</v>
      </c>
      <c r="N340" s="13">
        <v>4184.92</v>
      </c>
      <c r="O340" s="13">
        <v>1540.0830000000001</v>
      </c>
      <c r="P340" s="13">
        <v>2425.3090000000002</v>
      </c>
      <c r="Q340" s="13">
        <v>2608.8009999999999</v>
      </c>
      <c r="X340" s="2"/>
    </row>
    <row r="341" spans="1:24" s="51" customFormat="1" ht="15" customHeight="1" x14ac:dyDescent="0.25">
      <c r="A341" s="15">
        <v>45450</v>
      </c>
      <c r="B341" s="15">
        <v>45464</v>
      </c>
      <c r="C341" s="15">
        <v>45477</v>
      </c>
      <c r="D341" s="13">
        <f t="shared" si="11"/>
        <v>10035154.717</v>
      </c>
      <c r="E341" s="13">
        <v>1321230.7679999999</v>
      </c>
      <c r="F341" s="13">
        <v>1085256.406</v>
      </c>
      <c r="G341" s="13">
        <v>2930425.9130000002</v>
      </c>
      <c r="H341" s="13">
        <v>1840741.72</v>
      </c>
      <c r="I341" s="13">
        <v>1467192.7169999999</v>
      </c>
      <c r="J341" s="13">
        <v>534526.10199999996</v>
      </c>
      <c r="K341" s="13">
        <v>754028.73100000003</v>
      </c>
      <c r="L341" s="13">
        <v>83762.202000000005</v>
      </c>
      <c r="M341" s="13">
        <v>6931.4809999999998</v>
      </c>
      <c r="N341" s="13">
        <v>4194.92</v>
      </c>
      <c r="O341" s="13">
        <v>1540.0830000000001</v>
      </c>
      <c r="P341" s="13">
        <v>2714.873</v>
      </c>
      <c r="Q341" s="13">
        <v>2608.8009999999999</v>
      </c>
      <c r="X341" s="2"/>
    </row>
    <row r="342" spans="1:24" s="51" customFormat="1" ht="15" customHeight="1" x14ac:dyDescent="0.25">
      <c r="A342" s="15">
        <v>45464</v>
      </c>
      <c r="B342" s="15">
        <v>45478</v>
      </c>
      <c r="C342" s="15">
        <v>45491</v>
      </c>
      <c r="D342" s="13">
        <f t="shared" si="11"/>
        <v>10380153.170999998</v>
      </c>
      <c r="E342" s="13">
        <v>1403280.7790000001</v>
      </c>
      <c r="F342" s="13">
        <v>1287862.31</v>
      </c>
      <c r="G342" s="13">
        <v>2944481.827</v>
      </c>
      <c r="H342" s="13">
        <v>1958423.8189999999</v>
      </c>
      <c r="I342" s="13">
        <v>1422978.1839999999</v>
      </c>
      <c r="J342" s="13">
        <v>518093.234</v>
      </c>
      <c r="K342" s="13">
        <v>735270.27</v>
      </c>
      <c r="L342" s="13">
        <v>90094.471999999994</v>
      </c>
      <c r="M342" s="13">
        <v>6910.4179999999997</v>
      </c>
      <c r="N342" s="13">
        <v>4194.9210000000003</v>
      </c>
      <c r="O342" s="13">
        <v>1800.0830000000001</v>
      </c>
      <c r="P342" s="13">
        <v>2573.808</v>
      </c>
      <c r="Q342" s="13">
        <v>4189.0460000000003</v>
      </c>
      <c r="X342" s="2"/>
    </row>
    <row r="343" spans="1:24" s="51" customFormat="1" ht="15" customHeight="1" x14ac:dyDescent="0.25">
      <c r="A343" s="15">
        <v>45478</v>
      </c>
      <c r="B343" s="15">
        <v>45492</v>
      </c>
      <c r="C343" s="15">
        <v>45505</v>
      </c>
      <c r="D343" s="13">
        <f t="shared" si="11"/>
        <v>10376448.928000001</v>
      </c>
      <c r="E343" s="13">
        <v>1383709.11</v>
      </c>
      <c r="F343" s="13">
        <v>1156138.1040000001</v>
      </c>
      <c r="G343" s="13">
        <v>2941609.5529999998</v>
      </c>
      <c r="H343" s="13">
        <v>2131809.645</v>
      </c>
      <c r="I343" s="13">
        <v>1359851.5009999999</v>
      </c>
      <c r="J343" s="13">
        <v>517568.28899999999</v>
      </c>
      <c r="K343" s="13">
        <v>772805.95799999998</v>
      </c>
      <c r="L343" s="13">
        <v>92601.547000000006</v>
      </c>
      <c r="M343" s="13">
        <v>6936.7460000000001</v>
      </c>
      <c r="N343" s="13">
        <v>4185.6310000000003</v>
      </c>
      <c r="O343" s="13">
        <v>1800.0830000000001</v>
      </c>
      <c r="P343" s="13">
        <v>3243.7150000000001</v>
      </c>
      <c r="Q343" s="13">
        <v>4189.0460000000003</v>
      </c>
      <c r="X343" s="2"/>
    </row>
    <row r="344" spans="1:24" s="51" customFormat="1" ht="15" customHeight="1" x14ac:dyDescent="0.25">
      <c r="A344" s="15">
        <v>45492</v>
      </c>
      <c r="B344" s="15">
        <v>45506</v>
      </c>
      <c r="C344" s="15">
        <v>45519</v>
      </c>
      <c r="D344" s="13">
        <f t="shared" si="11"/>
        <v>10663531.514000002</v>
      </c>
      <c r="E344" s="13">
        <v>1428662.531</v>
      </c>
      <c r="F344" s="13">
        <v>1286083.8</v>
      </c>
      <c r="G344" s="13">
        <v>3015219.915</v>
      </c>
      <c r="H344" s="13">
        <v>2270465.6189999999</v>
      </c>
      <c r="I344" s="13">
        <v>1246624.1680000001</v>
      </c>
      <c r="J344" s="13">
        <v>493558.27399999998</v>
      </c>
      <c r="K344" s="13">
        <v>806944.91200000001</v>
      </c>
      <c r="L344" s="13">
        <v>93560.213000000003</v>
      </c>
      <c r="M344" s="13">
        <v>8542.9120000000003</v>
      </c>
      <c r="N344" s="13">
        <v>5092.085</v>
      </c>
      <c r="O344" s="13">
        <v>1800.0830000000001</v>
      </c>
      <c r="P344" s="13">
        <v>2787.9659999999999</v>
      </c>
      <c r="Q344" s="13">
        <v>4189.0360000000001</v>
      </c>
      <c r="X344" s="2"/>
    </row>
    <row r="345" spans="1:24" s="51" customFormat="1" ht="15" customHeight="1" x14ac:dyDescent="0.25">
      <c r="A345" s="15">
        <v>45506</v>
      </c>
      <c r="B345" s="15">
        <v>45520</v>
      </c>
      <c r="C345" s="15">
        <v>45533</v>
      </c>
      <c r="D345" s="13">
        <f t="shared" si="11"/>
        <v>10791155.524</v>
      </c>
      <c r="E345" s="13">
        <v>1491458.6629999999</v>
      </c>
      <c r="F345" s="13">
        <v>1258742.327</v>
      </c>
      <c r="G345" s="13">
        <v>3094349.2220000001</v>
      </c>
      <c r="H345" s="13">
        <v>2398973.2200000002</v>
      </c>
      <c r="I345" s="13">
        <v>1094390.7050000001</v>
      </c>
      <c r="J345" s="13">
        <v>482823.82400000002</v>
      </c>
      <c r="K345" s="13">
        <v>859327.00899999996</v>
      </c>
      <c r="L345" s="13">
        <v>89335.831999999995</v>
      </c>
      <c r="M345" s="13">
        <v>8506.6039999999994</v>
      </c>
      <c r="N345" s="13">
        <v>4577.277</v>
      </c>
      <c r="O345" s="13">
        <v>1710</v>
      </c>
      <c r="P345" s="13">
        <v>2771.8049999999998</v>
      </c>
      <c r="Q345" s="13">
        <v>4189.0360000000001</v>
      </c>
      <c r="X345" s="2"/>
    </row>
    <row r="346" spans="1:24" s="51" customFormat="1" ht="15" customHeight="1" x14ac:dyDescent="0.25">
      <c r="A346" s="17">
        <v>45520</v>
      </c>
      <c r="B346" s="17">
        <v>45534</v>
      </c>
      <c r="C346" s="17">
        <v>45547</v>
      </c>
      <c r="D346" s="18">
        <f t="shared" si="11"/>
        <v>10871095.082000002</v>
      </c>
      <c r="E346" s="18">
        <v>1496618.598</v>
      </c>
      <c r="F346" s="69">
        <v>1313277.0630000001</v>
      </c>
      <c r="G346" s="69">
        <v>3257824.1570000001</v>
      </c>
      <c r="H346" s="69">
        <v>2431323.1170000001</v>
      </c>
      <c r="I346" s="69">
        <v>961035.47</v>
      </c>
      <c r="J346" s="69">
        <v>470688.86300000001</v>
      </c>
      <c r="K346" s="18">
        <v>824668.91299999994</v>
      </c>
      <c r="L346" s="18">
        <v>91513.445000000007</v>
      </c>
      <c r="M346" s="18">
        <v>8691.8889999999992</v>
      </c>
      <c r="N346" s="18">
        <v>4703.4880000000003</v>
      </c>
      <c r="O346" s="18">
        <v>1710</v>
      </c>
      <c r="P346" s="18">
        <v>2559.011</v>
      </c>
      <c r="Q346" s="18">
        <v>6481.0680000000002</v>
      </c>
      <c r="X346" s="2"/>
    </row>
    <row r="347" spans="1:24" s="51" customFormat="1" ht="17.25" customHeight="1" x14ac:dyDescent="0.25">
      <c r="C347" s="49"/>
    </row>
    <row r="348" spans="1:24" x14ac:dyDescent="0.25">
      <c r="A348" s="57" t="s">
        <v>20</v>
      </c>
      <c r="B348" s="58" t="s">
        <v>25</v>
      </c>
      <c r="C348" s="58"/>
      <c r="D348" s="58"/>
      <c r="E348" s="58"/>
      <c r="F348" s="58"/>
      <c r="G348" s="58"/>
      <c r="H348" s="58"/>
      <c r="I348" s="58"/>
      <c r="J348" s="51"/>
      <c r="K348" s="51"/>
      <c r="L348" s="4"/>
      <c r="M348" s="51"/>
      <c r="N348" s="51"/>
      <c r="O348" s="51"/>
      <c r="P348" s="51"/>
      <c r="Q348" s="4"/>
      <c r="X348" s="2"/>
    </row>
    <row r="349" spans="1:24" ht="13.5" customHeight="1" x14ac:dyDescent="0.25">
      <c r="A349" s="39"/>
      <c r="B349" s="58" t="s">
        <v>26</v>
      </c>
      <c r="C349" s="58"/>
      <c r="D349" s="58"/>
      <c r="E349" s="58"/>
      <c r="F349" s="58"/>
      <c r="G349" s="58"/>
      <c r="H349" s="58"/>
      <c r="I349" s="58"/>
      <c r="J349" s="58"/>
      <c r="K349" s="58"/>
      <c r="L349" s="60"/>
      <c r="M349" s="39"/>
      <c r="N349" s="39"/>
      <c r="O349" s="39"/>
      <c r="P349" s="39"/>
      <c r="Q349" s="75"/>
      <c r="R349" s="48"/>
      <c r="W349" s="2"/>
    </row>
    <row r="350" spans="1:24" ht="12.75" customHeight="1" x14ac:dyDescent="0.25">
      <c r="A350" s="39"/>
      <c r="B350" s="58" t="s">
        <v>27</v>
      </c>
      <c r="C350" s="58"/>
      <c r="D350" s="58"/>
      <c r="E350" s="58"/>
      <c r="F350" s="58"/>
      <c r="G350" s="58"/>
      <c r="H350" s="58"/>
      <c r="I350" s="58"/>
      <c r="J350" s="59"/>
      <c r="K350" s="59"/>
      <c r="L350" s="59"/>
      <c r="M350" s="39"/>
      <c r="N350" s="39"/>
      <c r="O350" s="39"/>
      <c r="P350" s="39"/>
      <c r="Q350" s="76"/>
      <c r="R350" s="48"/>
      <c r="W350" s="2"/>
    </row>
    <row r="351" spans="1:24" x14ac:dyDescent="0.25">
      <c r="A351" s="39"/>
      <c r="B351" s="83" t="s">
        <v>30</v>
      </c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39"/>
      <c r="W351" s="2"/>
    </row>
    <row r="352" spans="1:24" ht="15" customHeight="1" x14ac:dyDescent="0.25">
      <c r="A352" s="39"/>
      <c r="B352" s="39" t="s">
        <v>38</v>
      </c>
      <c r="C352" s="39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39"/>
      <c r="W352" s="2"/>
    </row>
    <row r="353" spans="1:19" ht="15" customHeight="1" x14ac:dyDescent="0.25">
      <c r="A353" s="39"/>
      <c r="B353" s="84" t="s">
        <v>39</v>
      </c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39"/>
      <c r="R353" s="51"/>
      <c r="S353" s="21"/>
    </row>
    <row r="354" spans="1:19" x14ac:dyDescent="0.25">
      <c r="A354" s="39"/>
      <c r="B354" s="58" t="s">
        <v>48</v>
      </c>
      <c r="C354" s="39"/>
      <c r="D354" s="44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39"/>
      <c r="S354" s="21"/>
    </row>
    <row r="355" spans="1:19" x14ac:dyDescent="0.25">
      <c r="A355" s="39"/>
      <c r="B355" s="58" t="s">
        <v>50</v>
      </c>
      <c r="C355" s="62"/>
      <c r="D355" s="44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39"/>
    </row>
    <row r="356" spans="1:19" ht="12.75" customHeight="1" x14ac:dyDescent="0.25">
      <c r="A356" s="39"/>
      <c r="B356" s="58" t="s">
        <v>51</v>
      </c>
      <c r="C356" s="39"/>
      <c r="D356" s="44"/>
      <c r="E356" s="23"/>
      <c r="F356" s="23"/>
      <c r="G356" s="23"/>
      <c r="H356" s="23"/>
      <c r="I356" s="23"/>
      <c r="J356" s="23"/>
      <c r="K356" s="44"/>
      <c r="L356" s="44"/>
      <c r="M356" s="44"/>
      <c r="N356" s="44"/>
      <c r="O356" s="44"/>
      <c r="P356" s="44"/>
      <c r="Q356" s="44"/>
      <c r="R356" s="21"/>
    </row>
    <row r="357" spans="1:19" x14ac:dyDescent="0.25">
      <c r="D357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21"/>
    </row>
    <row r="358" spans="1:19" x14ac:dyDescent="0.25">
      <c r="D358" s="21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21"/>
    </row>
    <row r="359" spans="1:19" x14ac:dyDescent="0.25">
      <c r="D359" s="21"/>
      <c r="G359" s="4"/>
      <c r="H359" s="21"/>
      <c r="I359" s="4"/>
      <c r="J359" s="21"/>
      <c r="K359" s="21"/>
      <c r="L359" s="21"/>
      <c r="M359" s="21"/>
      <c r="N359" s="21"/>
      <c r="O359" s="21"/>
      <c r="P359" s="21"/>
      <c r="Q359" s="21"/>
    </row>
    <row r="360" spans="1:19" x14ac:dyDescent="0.25">
      <c r="C360" s="49"/>
    </row>
    <row r="362" spans="1:19" x14ac:dyDescent="0.25">
      <c r="F362" s="51"/>
      <c r="G362" s="51"/>
      <c r="H362" s="51"/>
      <c r="I362" s="51"/>
      <c r="J362" s="51"/>
      <c r="N362" s="21"/>
    </row>
    <row r="1048192" spans="2:5" x14ac:dyDescent="0.25">
      <c r="B1048192" s="82"/>
      <c r="C1048192" s="82"/>
      <c r="D1048192" s="82"/>
      <c r="E1048192" s="82"/>
    </row>
  </sheetData>
  <mergeCells count="4">
    <mergeCell ref="A1:O1"/>
    <mergeCell ref="B1048192:E1048192"/>
    <mergeCell ref="B351:P351"/>
    <mergeCell ref="B353:P353"/>
  </mergeCells>
  <printOptions horizontalCentered="1" verticalCentered="1"/>
  <pageMargins left="0.70866141732283461" right="0.70866141732283461" top="0.15748031496062992" bottom="0.15748031496062992" header="0.31496062992125984" footer="0.31496062992125984"/>
  <pageSetup paperSize="9" scale="35" fitToHeight="3" orientation="portrait" r:id="rId1"/>
  <rowBreaks count="2" manualBreakCount="2">
    <brk id="144" max="16" man="1"/>
    <brk id="280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Z440"/>
  <sheetViews>
    <sheetView showGridLines="0" topLeftCell="A333" zoomScaleNormal="100" zoomScaleSheetLayoutView="100" workbookViewId="0">
      <selection activeCell="E346" sqref="E346:Q346"/>
    </sheetView>
  </sheetViews>
  <sheetFormatPr defaultColWidth="9.140625" defaultRowHeight="15" x14ac:dyDescent="0.25"/>
  <cols>
    <col min="1" max="1" width="14.85546875" style="1" bestFit="1" customWidth="1"/>
    <col min="2" max="3" width="13.85546875" style="1" customWidth="1"/>
    <col min="4" max="4" width="16.42578125" style="1" bestFit="1" customWidth="1"/>
    <col min="5" max="5" width="16.28515625" style="1" bestFit="1" customWidth="1"/>
    <col min="6" max="6" width="15" style="1" customWidth="1"/>
    <col min="7" max="7" width="17.85546875" style="1" bestFit="1" customWidth="1"/>
    <col min="8" max="8" width="16.28515625" style="1" customWidth="1"/>
    <col min="9" max="14" width="14.5703125" style="1" bestFit="1" customWidth="1"/>
    <col min="15" max="15" width="13.5703125" style="1" bestFit="1" customWidth="1"/>
    <col min="16" max="16" width="15.42578125" style="1" customWidth="1"/>
    <col min="17" max="17" width="13.5703125" style="1" bestFit="1" customWidth="1"/>
    <col min="18" max="18" width="9.140625" style="1"/>
    <col min="19" max="19" width="10" style="1" bestFit="1" customWidth="1"/>
    <col min="20" max="20" width="9.140625" style="1"/>
    <col min="21" max="21" width="12.7109375" style="1" customWidth="1"/>
    <col min="22" max="22" width="9.140625" style="1"/>
    <col min="23" max="23" width="13.7109375" style="1" customWidth="1"/>
    <col min="24" max="24" width="13.140625" style="1" customWidth="1"/>
    <col min="25" max="25" width="12.42578125" style="1" customWidth="1"/>
    <col min="26" max="16384" width="9.140625" style="1"/>
  </cols>
  <sheetData>
    <row r="1" spans="1:15" x14ac:dyDescent="0.25">
      <c r="A1" s="85" t="s">
        <v>55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5" s="2" customFormat="1" ht="75.75" customHeight="1" x14ac:dyDescent="0.25">
      <c r="A2" s="27" t="s">
        <v>9</v>
      </c>
      <c r="B2" s="28" t="s">
        <v>40</v>
      </c>
      <c r="C2" s="28" t="s">
        <v>41</v>
      </c>
      <c r="D2" s="28" t="s">
        <v>6</v>
      </c>
      <c r="E2" s="28" t="s">
        <v>16</v>
      </c>
      <c r="F2" s="28" t="s">
        <v>2</v>
      </c>
      <c r="G2" s="28" t="s">
        <v>3</v>
      </c>
      <c r="H2" s="28" t="s">
        <v>4</v>
      </c>
      <c r="I2" s="28" t="s">
        <v>1</v>
      </c>
      <c r="J2" s="28" t="s">
        <v>5</v>
      </c>
      <c r="K2" s="28" t="s">
        <v>7</v>
      </c>
      <c r="L2" s="28" t="s">
        <v>8</v>
      </c>
      <c r="M2" s="29" t="s">
        <v>15</v>
      </c>
      <c r="N2" s="4"/>
      <c r="O2" s="4"/>
    </row>
    <row r="3" spans="1:15" x14ac:dyDescent="0.25">
      <c r="A3" s="30">
        <v>40802</v>
      </c>
      <c r="B3" s="15">
        <v>40816</v>
      </c>
      <c r="C3" s="15">
        <v>40829</v>
      </c>
      <c r="D3" s="12">
        <f t="shared" ref="D3:D66" si="0">SUM(E3:P3)</f>
        <v>324199.99</v>
      </c>
      <c r="E3" s="12">
        <v>36409.796000000002</v>
      </c>
      <c r="F3" s="12">
        <v>41294.269</v>
      </c>
      <c r="G3" s="12">
        <v>95783.475000000006</v>
      </c>
      <c r="H3" s="12">
        <v>14356.369000000001</v>
      </c>
      <c r="I3" s="12">
        <v>5489.1930000000002</v>
      </c>
      <c r="J3" s="12">
        <v>18738.225999999999</v>
      </c>
      <c r="K3" s="12">
        <v>64039.154999999999</v>
      </c>
      <c r="L3" s="12">
        <v>12049.312</v>
      </c>
      <c r="M3" s="12">
        <v>36040.195</v>
      </c>
      <c r="N3" s="4"/>
      <c r="O3" s="4"/>
    </row>
    <row r="4" spans="1:15" x14ac:dyDescent="0.25">
      <c r="A4" s="15">
        <v>40816</v>
      </c>
      <c r="B4" s="15">
        <v>40830</v>
      </c>
      <c r="C4" s="15">
        <v>40843</v>
      </c>
      <c r="D4" s="13">
        <f t="shared" si="0"/>
        <v>332706.163</v>
      </c>
      <c r="E4" s="13">
        <v>37269.057000000001</v>
      </c>
      <c r="F4" s="13">
        <v>39105.042999999998</v>
      </c>
      <c r="G4" s="13">
        <v>99615.217999999993</v>
      </c>
      <c r="H4" s="13">
        <v>14151.407999999999</v>
      </c>
      <c r="I4" s="13">
        <v>5693.34</v>
      </c>
      <c r="J4" s="13">
        <v>19615.767</v>
      </c>
      <c r="K4" s="13">
        <v>67465.423999999999</v>
      </c>
      <c r="L4" s="13">
        <v>12282.651</v>
      </c>
      <c r="M4" s="13">
        <v>37508.254999999997</v>
      </c>
      <c r="N4" s="4"/>
      <c r="O4" s="4"/>
    </row>
    <row r="5" spans="1:15" x14ac:dyDescent="0.25">
      <c r="A5" s="15">
        <v>40830</v>
      </c>
      <c r="B5" s="15">
        <v>40844</v>
      </c>
      <c r="C5" s="15">
        <v>40857</v>
      </c>
      <c r="D5" s="13">
        <f t="shared" si="0"/>
        <v>348276.28</v>
      </c>
      <c r="E5" s="13">
        <v>49902.044999999998</v>
      </c>
      <c r="F5" s="13">
        <v>40396.508999999998</v>
      </c>
      <c r="G5" s="13">
        <v>102615.58</v>
      </c>
      <c r="H5" s="13">
        <v>14203.79</v>
      </c>
      <c r="I5" s="13">
        <v>5509.3969999999999</v>
      </c>
      <c r="J5" s="13">
        <v>19725.2</v>
      </c>
      <c r="K5" s="13">
        <v>63982.646000000001</v>
      </c>
      <c r="L5" s="13">
        <v>14123.682000000001</v>
      </c>
      <c r="M5" s="13">
        <v>37817.430999999997</v>
      </c>
      <c r="N5" s="4"/>
      <c r="O5" s="4"/>
    </row>
    <row r="6" spans="1:15" x14ac:dyDescent="0.25">
      <c r="A6" s="15">
        <v>40844</v>
      </c>
      <c r="B6" s="15">
        <v>40858</v>
      </c>
      <c r="C6" s="15">
        <v>40871</v>
      </c>
      <c r="D6" s="13">
        <f t="shared" si="0"/>
        <v>341643.06299999997</v>
      </c>
      <c r="E6" s="13">
        <v>50073.360999999997</v>
      </c>
      <c r="F6" s="13">
        <v>41376.14</v>
      </c>
      <c r="G6" s="13">
        <v>100227.056</v>
      </c>
      <c r="H6" s="13">
        <v>13725.366</v>
      </c>
      <c r="I6" s="13">
        <v>5351.3829999999998</v>
      </c>
      <c r="J6" s="13">
        <v>17630.742999999999</v>
      </c>
      <c r="K6" s="13">
        <v>63993.688000000002</v>
      </c>
      <c r="L6" s="13">
        <v>13211.841</v>
      </c>
      <c r="M6" s="13">
        <v>36053.485000000001</v>
      </c>
      <c r="N6" s="4"/>
      <c r="O6" s="4"/>
    </row>
    <row r="7" spans="1:15" x14ac:dyDescent="0.25">
      <c r="A7" s="15">
        <v>40858</v>
      </c>
      <c r="B7" s="15">
        <v>40872</v>
      </c>
      <c r="C7" s="15">
        <v>40885</v>
      </c>
      <c r="D7" s="13">
        <f t="shared" si="0"/>
        <v>351150.42399999994</v>
      </c>
      <c r="E7" s="13">
        <v>49649.366999999998</v>
      </c>
      <c r="F7" s="13">
        <v>42093.036</v>
      </c>
      <c r="G7" s="13">
        <v>103261.14599999999</v>
      </c>
      <c r="H7" s="13">
        <v>13580.723</v>
      </c>
      <c r="I7" s="13">
        <v>5255.49</v>
      </c>
      <c r="J7" s="13">
        <v>17564.175999999999</v>
      </c>
      <c r="K7" s="13">
        <v>68834.466</v>
      </c>
      <c r="L7" s="13">
        <v>13427.111000000001</v>
      </c>
      <c r="M7" s="13">
        <v>37484.909</v>
      </c>
      <c r="N7" s="4"/>
      <c r="O7" s="4"/>
    </row>
    <row r="8" spans="1:15" x14ac:dyDescent="0.25">
      <c r="A8" s="15">
        <v>40872</v>
      </c>
      <c r="B8" s="15">
        <v>40886</v>
      </c>
      <c r="C8" s="15">
        <v>40899</v>
      </c>
      <c r="D8" s="13">
        <f t="shared" si="0"/>
        <v>359948.20499999996</v>
      </c>
      <c r="E8" s="13">
        <v>48529.292000000001</v>
      </c>
      <c r="F8" s="13">
        <v>39887.499000000003</v>
      </c>
      <c r="G8" s="13">
        <v>108750.505</v>
      </c>
      <c r="H8" s="13">
        <v>14288.066000000001</v>
      </c>
      <c r="I8" s="13">
        <v>5472.6270000000004</v>
      </c>
      <c r="J8" s="13">
        <v>18177.044000000002</v>
      </c>
      <c r="K8" s="13">
        <v>72553.48</v>
      </c>
      <c r="L8" s="13">
        <v>13613.326999999999</v>
      </c>
      <c r="M8" s="13">
        <v>38676.364999999998</v>
      </c>
      <c r="N8" s="4"/>
      <c r="O8" s="4"/>
    </row>
    <row r="9" spans="1:15" x14ac:dyDescent="0.25">
      <c r="A9" s="15">
        <v>40886</v>
      </c>
      <c r="B9" s="15">
        <v>40900</v>
      </c>
      <c r="C9" s="15">
        <v>40913</v>
      </c>
      <c r="D9" s="13">
        <f t="shared" si="0"/>
        <v>351713.45599999995</v>
      </c>
      <c r="E9" s="13">
        <v>48681.692000000003</v>
      </c>
      <c r="F9" s="13">
        <v>43924.642</v>
      </c>
      <c r="G9" s="13">
        <v>103856.2</v>
      </c>
      <c r="H9" s="13">
        <v>14026.117</v>
      </c>
      <c r="I9" s="13">
        <v>5302.2579999999998</v>
      </c>
      <c r="J9" s="13">
        <v>17891.914000000001</v>
      </c>
      <c r="K9" s="13">
        <v>65600.835999999996</v>
      </c>
      <c r="L9" s="13">
        <v>14083.224</v>
      </c>
      <c r="M9" s="13">
        <v>38346.572999999997</v>
      </c>
      <c r="N9" s="4"/>
      <c r="O9" s="4"/>
    </row>
    <row r="10" spans="1:15" x14ac:dyDescent="0.25">
      <c r="A10" s="15">
        <v>40900</v>
      </c>
      <c r="B10" s="15">
        <v>40914</v>
      </c>
      <c r="C10" s="15">
        <v>40927</v>
      </c>
      <c r="D10" s="13">
        <f t="shared" si="0"/>
        <v>362373.90600000002</v>
      </c>
      <c r="E10" s="13">
        <v>50167.572999999997</v>
      </c>
      <c r="F10" s="13">
        <v>48282.803</v>
      </c>
      <c r="G10" s="13">
        <v>104161.48299999999</v>
      </c>
      <c r="H10" s="13">
        <v>14511.141</v>
      </c>
      <c r="I10" s="13">
        <v>5350.7640000000001</v>
      </c>
      <c r="J10" s="13">
        <v>18265.036</v>
      </c>
      <c r="K10" s="13">
        <v>67528.692999999999</v>
      </c>
      <c r="L10" s="13">
        <v>14685.903</v>
      </c>
      <c r="M10" s="13">
        <v>39420.51</v>
      </c>
      <c r="N10" s="4"/>
      <c r="O10" s="4"/>
    </row>
    <row r="11" spans="1:15" x14ac:dyDescent="0.25">
      <c r="A11" s="15">
        <v>40914</v>
      </c>
      <c r="B11" s="15">
        <v>40928</v>
      </c>
      <c r="C11" s="15">
        <v>40941</v>
      </c>
      <c r="D11" s="13">
        <f t="shared" si="0"/>
        <v>358736.53499999997</v>
      </c>
      <c r="E11" s="13">
        <v>50726.188000000002</v>
      </c>
      <c r="F11" s="13">
        <v>45254.478000000003</v>
      </c>
      <c r="G11" s="13">
        <v>105807.189</v>
      </c>
      <c r="H11" s="13">
        <v>14678.683999999999</v>
      </c>
      <c r="I11" s="13">
        <v>5201.3419999999996</v>
      </c>
      <c r="J11" s="13">
        <v>18322.817999999999</v>
      </c>
      <c r="K11" s="13">
        <v>64699.406999999999</v>
      </c>
      <c r="L11" s="13">
        <v>14431.579</v>
      </c>
      <c r="M11" s="13">
        <v>39614.85</v>
      </c>
      <c r="N11" s="4"/>
      <c r="O11" s="4"/>
    </row>
    <row r="12" spans="1:15" x14ac:dyDescent="0.25">
      <c r="A12" s="15">
        <v>40928</v>
      </c>
      <c r="B12" s="15">
        <v>40942</v>
      </c>
      <c r="C12" s="15">
        <v>40955</v>
      </c>
      <c r="D12" s="13">
        <f t="shared" si="0"/>
        <v>352521.29799999995</v>
      </c>
      <c r="E12" s="13">
        <v>50616.726999999999</v>
      </c>
      <c r="F12" s="13">
        <v>41782.069000000003</v>
      </c>
      <c r="G12" s="13">
        <v>106916.984</v>
      </c>
      <c r="H12" s="13">
        <v>14192.43</v>
      </c>
      <c r="I12" s="13">
        <v>5237.7190000000001</v>
      </c>
      <c r="J12" s="13">
        <v>17791.444</v>
      </c>
      <c r="K12" s="13">
        <v>63252.741999999998</v>
      </c>
      <c r="L12" s="13">
        <v>14339.555</v>
      </c>
      <c r="M12" s="13">
        <v>38391.627999999997</v>
      </c>
      <c r="N12" s="4"/>
      <c r="O12" s="4"/>
    </row>
    <row r="13" spans="1:15" x14ac:dyDescent="0.25">
      <c r="A13" s="15">
        <v>40942</v>
      </c>
      <c r="B13" s="15">
        <v>40956</v>
      </c>
      <c r="C13" s="15">
        <v>40969</v>
      </c>
      <c r="D13" s="13">
        <f t="shared" si="0"/>
        <v>347211.30400000006</v>
      </c>
      <c r="E13" s="13">
        <v>49964.781000000003</v>
      </c>
      <c r="F13" s="13">
        <v>40890.311000000002</v>
      </c>
      <c r="G13" s="13">
        <v>103827.21</v>
      </c>
      <c r="H13" s="13">
        <v>15992.894</v>
      </c>
      <c r="I13" s="13">
        <v>5560.0479999999998</v>
      </c>
      <c r="J13" s="13">
        <v>17206.112000000001</v>
      </c>
      <c r="K13" s="13">
        <v>63212.608999999997</v>
      </c>
      <c r="L13" s="13">
        <v>13451.162</v>
      </c>
      <c r="M13" s="13">
        <v>37106.177000000003</v>
      </c>
      <c r="N13" s="4"/>
      <c r="O13" s="4"/>
    </row>
    <row r="14" spans="1:15" x14ac:dyDescent="0.25">
      <c r="A14" s="15">
        <v>40956</v>
      </c>
      <c r="B14" s="15">
        <v>40970</v>
      </c>
      <c r="C14" s="15">
        <v>40983</v>
      </c>
      <c r="D14" s="13">
        <f t="shared" si="0"/>
        <v>351423.696</v>
      </c>
      <c r="E14" s="13">
        <v>50145.616000000002</v>
      </c>
      <c r="F14" s="13">
        <v>40414.266000000003</v>
      </c>
      <c r="G14" s="13">
        <v>107763.948</v>
      </c>
      <c r="H14" s="13">
        <v>15833.914000000001</v>
      </c>
      <c r="I14" s="13">
        <v>5607.5959999999995</v>
      </c>
      <c r="J14" s="13">
        <v>17513.001</v>
      </c>
      <c r="K14" s="13">
        <v>63397.752999999997</v>
      </c>
      <c r="L14" s="13">
        <v>14128.596</v>
      </c>
      <c r="M14" s="13">
        <v>36619.006000000001</v>
      </c>
      <c r="N14" s="4"/>
      <c r="O14" s="4"/>
    </row>
    <row r="15" spans="1:15" x14ac:dyDescent="0.25">
      <c r="A15" s="15">
        <v>40970</v>
      </c>
      <c r="B15" s="15">
        <v>40984</v>
      </c>
      <c r="C15" s="15">
        <v>40997</v>
      </c>
      <c r="D15" s="13">
        <f t="shared" si="0"/>
        <v>353606.96700000006</v>
      </c>
      <c r="E15" s="13">
        <v>48871.165999999997</v>
      </c>
      <c r="F15" s="13">
        <v>42315.05</v>
      </c>
      <c r="G15" s="13">
        <v>108322.82</v>
      </c>
      <c r="H15" s="13">
        <v>15344.574000000001</v>
      </c>
      <c r="I15" s="13">
        <v>5931.3760000000002</v>
      </c>
      <c r="J15" s="13">
        <v>17787.776000000002</v>
      </c>
      <c r="K15" s="13">
        <v>64756.67</v>
      </c>
      <c r="L15" s="13">
        <v>13814.987999999999</v>
      </c>
      <c r="M15" s="13">
        <v>36462.546999999999</v>
      </c>
      <c r="N15" s="4"/>
      <c r="O15" s="4"/>
    </row>
    <row r="16" spans="1:15" x14ac:dyDescent="0.25">
      <c r="A16" s="15">
        <v>40984</v>
      </c>
      <c r="B16" s="15">
        <v>40998</v>
      </c>
      <c r="C16" s="15">
        <v>41011</v>
      </c>
      <c r="D16" s="13">
        <f t="shared" si="0"/>
        <v>362837.25299999991</v>
      </c>
      <c r="E16" s="13">
        <v>50913.24</v>
      </c>
      <c r="F16" s="13">
        <v>42022.084000000003</v>
      </c>
      <c r="G16" s="13">
        <v>111563.848</v>
      </c>
      <c r="H16" s="13">
        <v>16110.779</v>
      </c>
      <c r="I16" s="13">
        <v>6163.1480000000001</v>
      </c>
      <c r="J16" s="13">
        <v>18029.614000000001</v>
      </c>
      <c r="K16" s="13">
        <v>66605.986999999994</v>
      </c>
      <c r="L16" s="13">
        <v>14190.393</v>
      </c>
      <c r="M16" s="13">
        <v>37238.160000000003</v>
      </c>
      <c r="N16" s="4"/>
      <c r="O16" s="4"/>
    </row>
    <row r="17" spans="1:15" x14ac:dyDescent="0.25">
      <c r="A17" s="15">
        <v>40998</v>
      </c>
      <c r="B17" s="15">
        <v>41012</v>
      </c>
      <c r="C17" s="15">
        <v>41025</v>
      </c>
      <c r="D17" s="13">
        <f t="shared" si="0"/>
        <v>359636.66600000003</v>
      </c>
      <c r="E17" s="13">
        <v>50601.930999999997</v>
      </c>
      <c r="F17" s="13">
        <v>41144.563000000002</v>
      </c>
      <c r="G17" s="13">
        <v>110431.443</v>
      </c>
      <c r="H17" s="13">
        <v>16364.862999999999</v>
      </c>
      <c r="I17" s="13">
        <v>6250.4070000000002</v>
      </c>
      <c r="J17" s="13">
        <v>17987.187000000002</v>
      </c>
      <c r="K17" s="13">
        <v>65846.595000000001</v>
      </c>
      <c r="L17" s="13">
        <v>14069.566000000001</v>
      </c>
      <c r="M17" s="13">
        <v>36940.110999999997</v>
      </c>
      <c r="N17" s="4"/>
      <c r="O17" s="4"/>
    </row>
    <row r="18" spans="1:15" x14ac:dyDescent="0.25">
      <c r="A18" s="15">
        <v>41012</v>
      </c>
      <c r="B18" s="15">
        <v>41026</v>
      </c>
      <c r="C18" s="15">
        <v>41039</v>
      </c>
      <c r="D18" s="13">
        <f t="shared" si="0"/>
        <v>366252.27799999999</v>
      </c>
      <c r="E18" s="13">
        <v>51123.571000000004</v>
      </c>
      <c r="F18" s="13">
        <v>41938.286999999997</v>
      </c>
      <c r="G18" s="13">
        <v>113977.71799999999</v>
      </c>
      <c r="H18" s="13">
        <v>15931.811</v>
      </c>
      <c r="I18" s="13">
        <v>6237.616</v>
      </c>
      <c r="J18" s="13">
        <v>18169.437999999998</v>
      </c>
      <c r="K18" s="13">
        <v>67346.224000000002</v>
      </c>
      <c r="L18" s="13">
        <v>14163.012000000001</v>
      </c>
      <c r="M18" s="13">
        <v>37364.601000000002</v>
      </c>
      <c r="N18" s="4"/>
      <c r="O18" s="4"/>
    </row>
    <row r="19" spans="1:15" x14ac:dyDescent="0.25">
      <c r="A19" s="15">
        <v>41026</v>
      </c>
      <c r="B19" s="15">
        <v>41040</v>
      </c>
      <c r="C19" s="15">
        <v>41053</v>
      </c>
      <c r="D19" s="13">
        <f t="shared" si="0"/>
        <v>370067.10800000001</v>
      </c>
      <c r="E19" s="13">
        <v>52820.563000000002</v>
      </c>
      <c r="F19" s="13">
        <v>40988.993999999999</v>
      </c>
      <c r="G19" s="13">
        <v>111920.92200000001</v>
      </c>
      <c r="H19" s="13">
        <v>16089.058999999999</v>
      </c>
      <c r="I19" s="13">
        <v>6132.4359999999997</v>
      </c>
      <c r="J19" s="13">
        <v>18028.239000000001</v>
      </c>
      <c r="K19" s="13">
        <v>73645.922000000006</v>
      </c>
      <c r="L19" s="13">
        <v>13657.315000000001</v>
      </c>
      <c r="M19" s="13">
        <v>36783.658000000003</v>
      </c>
      <c r="N19" s="4"/>
      <c r="O19" s="4"/>
    </row>
    <row r="20" spans="1:15" x14ac:dyDescent="0.25">
      <c r="A20" s="15">
        <v>41040</v>
      </c>
      <c r="B20" s="15">
        <v>41054</v>
      </c>
      <c r="C20" s="15">
        <v>41067</v>
      </c>
      <c r="D20" s="13">
        <f t="shared" si="0"/>
        <v>372623.31099999993</v>
      </c>
      <c r="E20" s="13">
        <v>53270.815000000002</v>
      </c>
      <c r="F20" s="13">
        <v>40113.735000000001</v>
      </c>
      <c r="G20" s="13">
        <v>115291.429</v>
      </c>
      <c r="H20" s="13">
        <v>16206.349</v>
      </c>
      <c r="I20" s="13">
        <v>6255.5330000000004</v>
      </c>
      <c r="J20" s="13">
        <v>18025.089</v>
      </c>
      <c r="K20" s="13">
        <v>70225.402000000002</v>
      </c>
      <c r="L20" s="13">
        <v>16047.55</v>
      </c>
      <c r="M20" s="13">
        <v>37187.409</v>
      </c>
      <c r="N20" s="4"/>
      <c r="O20" s="4"/>
    </row>
    <row r="21" spans="1:15" x14ac:dyDescent="0.25">
      <c r="A21" s="15">
        <v>41054</v>
      </c>
      <c r="B21" s="15">
        <v>41068</v>
      </c>
      <c r="C21" s="15">
        <v>41081</v>
      </c>
      <c r="D21" s="13">
        <f t="shared" si="0"/>
        <v>378012.40899999999</v>
      </c>
      <c r="E21" s="13">
        <v>52031.707999999999</v>
      </c>
      <c r="F21" s="13">
        <v>39342.866000000002</v>
      </c>
      <c r="G21" s="13">
        <v>119801.202</v>
      </c>
      <c r="H21" s="13">
        <v>17240.871999999999</v>
      </c>
      <c r="I21" s="13">
        <v>6862.2889999999998</v>
      </c>
      <c r="J21" s="13">
        <v>18556.928</v>
      </c>
      <c r="K21" s="13">
        <v>71163.165999999997</v>
      </c>
      <c r="L21" s="13">
        <v>15725.791999999999</v>
      </c>
      <c r="M21" s="13">
        <v>37287.586000000003</v>
      </c>
      <c r="N21" s="4"/>
      <c r="O21" s="4"/>
    </row>
    <row r="22" spans="1:15" x14ac:dyDescent="0.25">
      <c r="A22" s="15">
        <v>41068</v>
      </c>
      <c r="B22" s="15">
        <v>41082</v>
      </c>
      <c r="C22" s="15">
        <v>41095</v>
      </c>
      <c r="D22" s="13">
        <f t="shared" si="0"/>
        <v>379182.74199999997</v>
      </c>
      <c r="E22" s="13">
        <v>53084.347999999998</v>
      </c>
      <c r="F22" s="13">
        <v>39894.637000000002</v>
      </c>
      <c r="G22" s="13">
        <v>117481.421</v>
      </c>
      <c r="H22" s="13">
        <v>17268.798999999999</v>
      </c>
      <c r="I22" s="13">
        <v>6919.6859999999997</v>
      </c>
      <c r="J22" s="13">
        <v>18529.025000000001</v>
      </c>
      <c r="K22" s="13">
        <v>73218.411999999997</v>
      </c>
      <c r="L22" s="13">
        <v>15200.022000000001</v>
      </c>
      <c r="M22" s="13">
        <v>37586.392</v>
      </c>
      <c r="N22" s="4"/>
      <c r="O22" s="4"/>
    </row>
    <row r="23" spans="1:15" x14ac:dyDescent="0.25">
      <c r="A23" s="15">
        <v>41082</v>
      </c>
      <c r="B23" s="15">
        <v>41096</v>
      </c>
      <c r="C23" s="15">
        <v>41109</v>
      </c>
      <c r="D23" s="13">
        <f t="shared" si="0"/>
        <v>378239.36800000002</v>
      </c>
      <c r="E23" s="13">
        <v>54902.26</v>
      </c>
      <c r="F23" s="13">
        <v>42525.525000000001</v>
      </c>
      <c r="G23" s="13">
        <v>113557.395</v>
      </c>
      <c r="H23" s="13">
        <v>17575.141</v>
      </c>
      <c r="I23" s="13">
        <v>6905.15</v>
      </c>
      <c r="J23" s="13">
        <v>18422.502</v>
      </c>
      <c r="K23" s="13">
        <v>71735.467999999993</v>
      </c>
      <c r="L23" s="13">
        <v>15151.878000000001</v>
      </c>
      <c r="M23" s="13">
        <v>37464.048999999999</v>
      </c>
      <c r="N23" s="4"/>
      <c r="O23" s="4"/>
    </row>
    <row r="24" spans="1:15" x14ac:dyDescent="0.25">
      <c r="A24" s="15">
        <v>41096</v>
      </c>
      <c r="B24" s="15">
        <v>41110</v>
      </c>
      <c r="C24" s="15">
        <v>41123</v>
      </c>
      <c r="D24" s="13">
        <f t="shared" si="0"/>
        <v>382244.89300000004</v>
      </c>
      <c r="E24" s="13">
        <v>54730.288</v>
      </c>
      <c r="F24" s="13">
        <v>39543.11</v>
      </c>
      <c r="G24" s="13">
        <v>116916.967</v>
      </c>
      <c r="H24" s="13">
        <v>17747.667000000001</v>
      </c>
      <c r="I24" s="13">
        <v>7030.1319999999996</v>
      </c>
      <c r="J24" s="13">
        <v>18692.562999999998</v>
      </c>
      <c r="K24" s="13">
        <v>72408.994000000006</v>
      </c>
      <c r="L24" s="13">
        <v>15904.761</v>
      </c>
      <c r="M24" s="13">
        <v>39270.411</v>
      </c>
      <c r="N24" s="4"/>
      <c r="O24" s="4"/>
    </row>
    <row r="25" spans="1:15" x14ac:dyDescent="0.25">
      <c r="A25" s="15">
        <v>41110</v>
      </c>
      <c r="B25" s="15">
        <v>41124</v>
      </c>
      <c r="C25" s="15">
        <v>41137</v>
      </c>
      <c r="D25" s="13">
        <f t="shared" si="0"/>
        <v>379475.53500000003</v>
      </c>
      <c r="E25" s="13">
        <v>53440.364000000001</v>
      </c>
      <c r="F25" s="13">
        <v>39384.902999999998</v>
      </c>
      <c r="G25" s="13">
        <v>116874.383</v>
      </c>
      <c r="H25" s="13">
        <v>17871.36</v>
      </c>
      <c r="I25" s="13">
        <v>6765.6</v>
      </c>
      <c r="J25" s="13">
        <v>18722.547999999999</v>
      </c>
      <c r="K25" s="13">
        <v>71187.301000000007</v>
      </c>
      <c r="L25" s="13">
        <v>15226.673000000001</v>
      </c>
      <c r="M25" s="13">
        <v>40002.402999999998</v>
      </c>
      <c r="N25" s="4"/>
      <c r="O25" s="4"/>
    </row>
    <row r="26" spans="1:15" x14ac:dyDescent="0.25">
      <c r="A26" s="15">
        <v>41124</v>
      </c>
      <c r="B26" s="15">
        <v>41138</v>
      </c>
      <c r="C26" s="15">
        <v>41151</v>
      </c>
      <c r="D26" s="13">
        <f t="shared" si="0"/>
        <v>376887.77399999998</v>
      </c>
      <c r="E26" s="13">
        <v>53491.709000000003</v>
      </c>
      <c r="F26" s="13">
        <v>39595.273000000001</v>
      </c>
      <c r="G26" s="13">
        <v>115339.234</v>
      </c>
      <c r="H26" s="13">
        <v>17533.079000000002</v>
      </c>
      <c r="I26" s="13">
        <v>6618.491</v>
      </c>
      <c r="J26" s="13">
        <v>18946.425999999999</v>
      </c>
      <c r="K26" s="13">
        <v>71345.986999999994</v>
      </c>
      <c r="L26" s="13">
        <v>14043.062</v>
      </c>
      <c r="M26" s="13">
        <v>39974.512999999999</v>
      </c>
      <c r="N26" s="4"/>
      <c r="O26" s="4"/>
    </row>
    <row r="27" spans="1:15" x14ac:dyDescent="0.25">
      <c r="A27" s="15">
        <v>41138</v>
      </c>
      <c r="B27" s="15">
        <v>41152</v>
      </c>
      <c r="C27" s="15">
        <v>41165</v>
      </c>
      <c r="D27" s="13">
        <f t="shared" si="0"/>
        <v>375305.31700000004</v>
      </c>
      <c r="E27" s="13">
        <v>52832.114000000001</v>
      </c>
      <c r="F27" s="13">
        <v>40259.777000000002</v>
      </c>
      <c r="G27" s="13">
        <v>114701.424</v>
      </c>
      <c r="H27" s="13">
        <v>17098.325000000001</v>
      </c>
      <c r="I27" s="13">
        <v>6638.7110000000002</v>
      </c>
      <c r="J27" s="13">
        <v>19376.559000000001</v>
      </c>
      <c r="K27" s="13">
        <v>71144.251999999993</v>
      </c>
      <c r="L27" s="13">
        <v>13495.684999999999</v>
      </c>
      <c r="M27" s="13">
        <v>39758.47</v>
      </c>
      <c r="N27" s="4"/>
      <c r="O27" s="4"/>
    </row>
    <row r="28" spans="1:15" x14ac:dyDescent="0.25">
      <c r="A28" s="15">
        <v>41152</v>
      </c>
      <c r="B28" s="15">
        <v>41166</v>
      </c>
      <c r="C28" s="15">
        <v>41179</v>
      </c>
      <c r="D28" s="13">
        <f t="shared" si="0"/>
        <v>379302.44399999996</v>
      </c>
      <c r="E28" s="13">
        <v>52022.023000000001</v>
      </c>
      <c r="F28" s="13">
        <v>38788.769999999997</v>
      </c>
      <c r="G28" s="13">
        <v>114732.29399999999</v>
      </c>
      <c r="H28" s="13">
        <v>17072.345000000001</v>
      </c>
      <c r="I28" s="13">
        <v>6914.8130000000001</v>
      </c>
      <c r="J28" s="13">
        <v>20266.350999999999</v>
      </c>
      <c r="K28" s="13">
        <v>75013.221999999994</v>
      </c>
      <c r="L28" s="13">
        <v>13838.665000000001</v>
      </c>
      <c r="M28" s="13">
        <v>40653.961000000003</v>
      </c>
      <c r="N28" s="4"/>
      <c r="O28" s="4"/>
    </row>
    <row r="29" spans="1:15" x14ac:dyDescent="0.25">
      <c r="A29" s="15">
        <v>41166</v>
      </c>
      <c r="B29" s="15">
        <v>41180</v>
      </c>
      <c r="C29" s="15">
        <v>41193</v>
      </c>
      <c r="D29" s="13">
        <f t="shared" si="0"/>
        <v>382561.76399999997</v>
      </c>
      <c r="E29" s="13">
        <v>53687.595999999998</v>
      </c>
      <c r="F29" s="13">
        <v>39355.209000000003</v>
      </c>
      <c r="G29" s="13">
        <v>116646.622</v>
      </c>
      <c r="H29" s="13">
        <v>15960.493</v>
      </c>
      <c r="I29" s="13">
        <v>7024.2539999999999</v>
      </c>
      <c r="J29" s="13">
        <v>20918.574000000001</v>
      </c>
      <c r="K29" s="13">
        <v>72734.546000000002</v>
      </c>
      <c r="L29" s="13">
        <v>12690.457</v>
      </c>
      <c r="M29" s="13">
        <v>43544.012999999999</v>
      </c>
      <c r="N29" s="4"/>
      <c r="O29" s="4"/>
    </row>
    <row r="30" spans="1:15" x14ac:dyDescent="0.25">
      <c r="A30" s="15">
        <v>41180</v>
      </c>
      <c r="B30" s="15">
        <v>41194</v>
      </c>
      <c r="C30" s="15">
        <v>41207</v>
      </c>
      <c r="D30" s="13">
        <f t="shared" si="0"/>
        <v>377556.79500000004</v>
      </c>
      <c r="E30" s="13">
        <v>53252.531000000003</v>
      </c>
      <c r="F30" s="13">
        <v>38389.086000000003</v>
      </c>
      <c r="G30" s="13">
        <v>113434.75599999999</v>
      </c>
      <c r="H30" s="13">
        <v>16204.62</v>
      </c>
      <c r="I30" s="13">
        <v>6844.2359999999999</v>
      </c>
      <c r="J30" s="13">
        <v>20856.782999999999</v>
      </c>
      <c r="K30" s="13">
        <v>72948.263000000006</v>
      </c>
      <c r="L30" s="13">
        <v>12148.981</v>
      </c>
      <c r="M30" s="13">
        <v>43477.538999999997</v>
      </c>
      <c r="N30" s="4"/>
      <c r="O30" s="4"/>
    </row>
    <row r="31" spans="1:15" x14ac:dyDescent="0.25">
      <c r="A31" s="15">
        <v>41194</v>
      </c>
      <c r="B31" s="15">
        <v>41208</v>
      </c>
      <c r="C31" s="15">
        <v>41221</v>
      </c>
      <c r="D31" s="13">
        <f t="shared" si="0"/>
        <v>381623.98099999997</v>
      </c>
      <c r="E31" s="13">
        <v>51611.057999999997</v>
      </c>
      <c r="F31" s="13">
        <v>38873.538</v>
      </c>
      <c r="G31" s="13">
        <v>117374.84600000001</v>
      </c>
      <c r="H31" s="13">
        <v>15658.324000000001</v>
      </c>
      <c r="I31" s="13">
        <v>7067.125</v>
      </c>
      <c r="J31" s="13">
        <v>21320.749</v>
      </c>
      <c r="K31" s="13">
        <v>74115.918000000005</v>
      </c>
      <c r="L31" s="13">
        <v>12026.888999999999</v>
      </c>
      <c r="M31" s="13">
        <v>43575.534</v>
      </c>
      <c r="N31" s="4"/>
      <c r="O31" s="4"/>
    </row>
    <row r="32" spans="1:15" x14ac:dyDescent="0.25">
      <c r="A32" s="15">
        <v>41208</v>
      </c>
      <c r="B32" s="15">
        <v>41222</v>
      </c>
      <c r="C32" s="15">
        <v>41235</v>
      </c>
      <c r="D32" s="13">
        <f t="shared" si="0"/>
        <v>383903.23299999995</v>
      </c>
      <c r="E32" s="13">
        <v>51855.972000000002</v>
      </c>
      <c r="F32" s="13">
        <v>37931.502</v>
      </c>
      <c r="G32" s="13">
        <v>118519.499</v>
      </c>
      <c r="H32" s="13">
        <v>15499.544</v>
      </c>
      <c r="I32" s="13">
        <v>7099.1040000000003</v>
      </c>
      <c r="J32" s="13">
        <v>21459.215</v>
      </c>
      <c r="K32" s="13">
        <v>72735.937000000005</v>
      </c>
      <c r="L32" s="13">
        <v>12103.883</v>
      </c>
      <c r="M32" s="13">
        <v>46698.576999999997</v>
      </c>
      <c r="N32" s="4"/>
      <c r="O32" s="4"/>
    </row>
    <row r="33" spans="1:15" x14ac:dyDescent="0.25">
      <c r="A33" s="15">
        <v>41222</v>
      </c>
      <c r="B33" s="15">
        <v>41236</v>
      </c>
      <c r="C33" s="15">
        <v>41249</v>
      </c>
      <c r="D33" s="13">
        <f t="shared" si="0"/>
        <v>379860.15299999993</v>
      </c>
      <c r="E33" s="13">
        <v>53484.133000000002</v>
      </c>
      <c r="F33" s="13">
        <v>39435.190999999999</v>
      </c>
      <c r="G33" s="13">
        <v>115970.433</v>
      </c>
      <c r="H33" s="13">
        <v>14116.724</v>
      </c>
      <c r="I33" s="13">
        <v>7079.6450000000004</v>
      </c>
      <c r="J33" s="13">
        <v>20776.966</v>
      </c>
      <c r="K33" s="13">
        <v>71782.259999999995</v>
      </c>
      <c r="L33" s="13">
        <v>11306.675999999999</v>
      </c>
      <c r="M33" s="13">
        <v>45908.125</v>
      </c>
      <c r="N33" s="4"/>
      <c r="O33" s="4"/>
    </row>
    <row r="34" spans="1:15" x14ac:dyDescent="0.25">
      <c r="A34" s="15">
        <v>41236</v>
      </c>
      <c r="B34" s="15">
        <v>41250</v>
      </c>
      <c r="C34" s="15">
        <v>41263</v>
      </c>
      <c r="D34" s="13">
        <f t="shared" si="0"/>
        <v>381160.93199999997</v>
      </c>
      <c r="E34" s="13">
        <v>52195.197</v>
      </c>
      <c r="F34" s="13">
        <v>40682.752999999997</v>
      </c>
      <c r="G34" s="13">
        <v>117145.41</v>
      </c>
      <c r="H34" s="13">
        <v>14329.578</v>
      </c>
      <c r="I34" s="13">
        <v>6556.3450000000003</v>
      </c>
      <c r="J34" s="13">
        <v>21244.376</v>
      </c>
      <c r="K34" s="13">
        <v>70948.861999999994</v>
      </c>
      <c r="L34" s="13">
        <v>11449.575000000001</v>
      </c>
      <c r="M34" s="13">
        <v>46608.836000000003</v>
      </c>
      <c r="N34" s="4"/>
      <c r="O34" s="4"/>
    </row>
    <row r="35" spans="1:15" x14ac:dyDescent="0.25">
      <c r="A35" s="15">
        <v>41250</v>
      </c>
      <c r="B35" s="15">
        <v>41264</v>
      </c>
      <c r="C35" s="15">
        <v>41277</v>
      </c>
      <c r="D35" s="13">
        <f t="shared" si="0"/>
        <v>381162.38699999999</v>
      </c>
      <c r="E35" s="13">
        <v>53069.481</v>
      </c>
      <c r="F35" s="13">
        <v>40962.970999999998</v>
      </c>
      <c r="G35" s="13">
        <v>116529.226</v>
      </c>
      <c r="H35" s="13">
        <v>14075.799000000001</v>
      </c>
      <c r="I35" s="13">
        <v>6291.817</v>
      </c>
      <c r="J35" s="13">
        <v>21393.675999999999</v>
      </c>
      <c r="K35" s="13">
        <v>70755.452999999994</v>
      </c>
      <c r="L35" s="13">
        <v>11568.626</v>
      </c>
      <c r="M35" s="13">
        <v>46515.338000000003</v>
      </c>
      <c r="N35" s="4"/>
      <c r="O35" s="4"/>
    </row>
    <row r="36" spans="1:15" x14ac:dyDescent="0.25">
      <c r="A36" s="15">
        <v>41264</v>
      </c>
      <c r="B36" s="15">
        <v>41278</v>
      </c>
      <c r="C36" s="15">
        <v>41291</v>
      </c>
      <c r="D36" s="13">
        <f t="shared" si="0"/>
        <v>385615.71299999999</v>
      </c>
      <c r="E36" s="13">
        <v>54953.466</v>
      </c>
      <c r="F36" s="13">
        <v>43386.512999999999</v>
      </c>
      <c r="G36" s="13">
        <v>114558.041</v>
      </c>
      <c r="H36" s="13">
        <v>15086.514999999999</v>
      </c>
      <c r="I36" s="13">
        <v>6229.5529999999999</v>
      </c>
      <c r="J36" s="13">
        <v>21507.668000000001</v>
      </c>
      <c r="K36" s="13">
        <v>71471.376999999993</v>
      </c>
      <c r="L36" s="13">
        <v>11439.272000000001</v>
      </c>
      <c r="M36" s="13">
        <v>46983.307999999997</v>
      </c>
      <c r="N36" s="4"/>
      <c r="O36" s="4"/>
    </row>
    <row r="37" spans="1:15" x14ac:dyDescent="0.25">
      <c r="A37" s="15">
        <v>41278</v>
      </c>
      <c r="B37" s="15">
        <v>41292</v>
      </c>
      <c r="C37" s="15">
        <v>41305</v>
      </c>
      <c r="D37" s="13">
        <f t="shared" si="0"/>
        <v>387787.77299999999</v>
      </c>
      <c r="E37" s="13">
        <v>55347.517999999996</v>
      </c>
      <c r="F37" s="13">
        <v>43463.120999999999</v>
      </c>
      <c r="G37" s="13">
        <v>113898.784</v>
      </c>
      <c r="H37" s="13">
        <v>14899.891</v>
      </c>
      <c r="I37" s="13">
        <v>6372.3090000000002</v>
      </c>
      <c r="J37" s="13">
        <v>21448.278999999999</v>
      </c>
      <c r="K37" s="13">
        <v>74568.042000000001</v>
      </c>
      <c r="L37" s="13">
        <v>11181.871999999999</v>
      </c>
      <c r="M37" s="13">
        <v>46607.957000000002</v>
      </c>
      <c r="N37" s="4"/>
      <c r="O37" s="4"/>
    </row>
    <row r="38" spans="1:15" x14ac:dyDescent="0.25">
      <c r="A38" s="15">
        <v>41292</v>
      </c>
      <c r="B38" s="15">
        <v>41306</v>
      </c>
      <c r="C38" s="15">
        <v>41319</v>
      </c>
      <c r="D38" s="13">
        <f t="shared" si="0"/>
        <v>392486.86800000002</v>
      </c>
      <c r="E38" s="13">
        <v>56002.877999999997</v>
      </c>
      <c r="F38" s="13">
        <v>44563.591</v>
      </c>
      <c r="G38" s="13">
        <v>116218.094</v>
      </c>
      <c r="H38" s="13">
        <v>16138.541999999999</v>
      </c>
      <c r="I38" s="13">
        <v>6744.299</v>
      </c>
      <c r="J38" s="13">
        <v>21427.507000000001</v>
      </c>
      <c r="K38" s="13">
        <v>74321.930999999997</v>
      </c>
      <c r="L38" s="13">
        <v>10621.968999999999</v>
      </c>
      <c r="M38" s="13">
        <v>46448.057000000001</v>
      </c>
      <c r="N38" s="4"/>
      <c r="O38" s="4"/>
    </row>
    <row r="39" spans="1:15" x14ac:dyDescent="0.25">
      <c r="A39" s="15">
        <v>41306</v>
      </c>
      <c r="B39" s="15">
        <v>41320</v>
      </c>
      <c r="C39" s="15">
        <v>41333</v>
      </c>
      <c r="D39" s="13">
        <f t="shared" si="0"/>
        <v>398063.02900000004</v>
      </c>
      <c r="E39" s="13">
        <v>56222.571000000004</v>
      </c>
      <c r="F39" s="13">
        <v>44185.59</v>
      </c>
      <c r="G39" s="13">
        <v>115734.77899999999</v>
      </c>
      <c r="H39" s="13">
        <v>17084.810000000001</v>
      </c>
      <c r="I39" s="13">
        <v>7822.7979999999998</v>
      </c>
      <c r="J39" s="13">
        <v>21407.835999999999</v>
      </c>
      <c r="K39" s="13">
        <v>78850.159</v>
      </c>
      <c r="L39" s="13">
        <v>10150.465</v>
      </c>
      <c r="M39" s="13">
        <v>46604.021000000001</v>
      </c>
      <c r="N39" s="4"/>
      <c r="O39" s="4"/>
    </row>
    <row r="40" spans="1:15" x14ac:dyDescent="0.25">
      <c r="A40" s="15">
        <v>41320</v>
      </c>
      <c r="B40" s="15">
        <v>41334</v>
      </c>
      <c r="C40" s="15">
        <v>41347</v>
      </c>
      <c r="D40" s="13">
        <f t="shared" si="0"/>
        <v>398989.61600000004</v>
      </c>
      <c r="E40" s="13">
        <v>56922.906000000003</v>
      </c>
      <c r="F40" s="13">
        <v>42088.697999999997</v>
      </c>
      <c r="G40" s="13">
        <v>114466.315</v>
      </c>
      <c r="H40" s="13">
        <v>17345.687000000002</v>
      </c>
      <c r="I40" s="13">
        <v>8144.527</v>
      </c>
      <c r="J40" s="13">
        <v>21106.98</v>
      </c>
      <c r="K40" s="13">
        <v>80685.732000000004</v>
      </c>
      <c r="L40" s="13">
        <v>9960.8130000000001</v>
      </c>
      <c r="M40" s="13">
        <v>48267.957999999999</v>
      </c>
      <c r="N40" s="4"/>
      <c r="O40" s="4"/>
    </row>
    <row r="41" spans="1:15" x14ac:dyDescent="0.25">
      <c r="A41" s="15">
        <v>41334</v>
      </c>
      <c r="B41" s="15">
        <v>41348</v>
      </c>
      <c r="C41" s="15">
        <v>41361</v>
      </c>
      <c r="D41" s="13">
        <f t="shared" si="0"/>
        <v>402301.58300000004</v>
      </c>
      <c r="E41" s="13">
        <v>55877.071000000004</v>
      </c>
      <c r="F41" s="13">
        <v>43372.413999999997</v>
      </c>
      <c r="G41" s="13">
        <v>113437.997</v>
      </c>
      <c r="H41" s="13">
        <v>18076.311000000002</v>
      </c>
      <c r="I41" s="13">
        <v>8538.0969999999998</v>
      </c>
      <c r="J41" s="13">
        <v>20803.312999999998</v>
      </c>
      <c r="K41" s="13">
        <v>84950.106</v>
      </c>
      <c r="L41" s="13">
        <v>9733.33</v>
      </c>
      <c r="M41" s="13">
        <v>47512.944000000003</v>
      </c>
      <c r="N41" s="4"/>
      <c r="O41" s="4"/>
    </row>
    <row r="42" spans="1:15" x14ac:dyDescent="0.25">
      <c r="A42" s="15">
        <v>41348</v>
      </c>
      <c r="B42" s="15">
        <v>41362</v>
      </c>
      <c r="C42" s="15">
        <v>41375</v>
      </c>
      <c r="D42" s="13">
        <f t="shared" si="0"/>
        <v>410494.98300000001</v>
      </c>
      <c r="E42" s="13">
        <v>56175.455999999998</v>
      </c>
      <c r="F42" s="13">
        <v>42736.694000000003</v>
      </c>
      <c r="G42" s="13">
        <v>116407.469</v>
      </c>
      <c r="H42" s="13">
        <v>17724.080999999998</v>
      </c>
      <c r="I42" s="13">
        <v>8769.9969999999994</v>
      </c>
      <c r="J42" s="13">
        <v>20878.623</v>
      </c>
      <c r="K42" s="13">
        <v>88225.928</v>
      </c>
      <c r="L42" s="13">
        <v>10074.853999999999</v>
      </c>
      <c r="M42" s="13">
        <v>49501.881000000001</v>
      </c>
      <c r="N42" s="4"/>
      <c r="O42" s="4"/>
    </row>
    <row r="43" spans="1:15" x14ac:dyDescent="0.25">
      <c r="A43" s="15">
        <v>41362</v>
      </c>
      <c r="B43" s="15">
        <v>41376</v>
      </c>
      <c r="C43" s="15">
        <v>41389</v>
      </c>
      <c r="D43" s="13">
        <f t="shared" si="0"/>
        <v>409231.59199999995</v>
      </c>
      <c r="E43" s="13">
        <v>57974.446000000004</v>
      </c>
      <c r="F43" s="13">
        <v>40536.586000000003</v>
      </c>
      <c r="G43" s="13">
        <v>116194.908</v>
      </c>
      <c r="H43" s="13">
        <v>18165.789000000001</v>
      </c>
      <c r="I43" s="13">
        <v>8978.2309999999998</v>
      </c>
      <c r="J43" s="13">
        <v>20825.695</v>
      </c>
      <c r="K43" s="13">
        <v>87355.839000000007</v>
      </c>
      <c r="L43" s="13">
        <v>10162.972</v>
      </c>
      <c r="M43" s="13">
        <v>49037.125999999997</v>
      </c>
      <c r="N43" s="4"/>
      <c r="O43" s="4"/>
    </row>
    <row r="44" spans="1:15" x14ac:dyDescent="0.25">
      <c r="A44" s="15">
        <v>41376</v>
      </c>
      <c r="B44" s="15">
        <v>41390</v>
      </c>
      <c r="C44" s="15">
        <v>41403</v>
      </c>
      <c r="D44" s="13">
        <f t="shared" si="0"/>
        <v>419190.58999999997</v>
      </c>
      <c r="E44" s="13">
        <v>57425.7</v>
      </c>
      <c r="F44" s="13">
        <v>42007.292000000001</v>
      </c>
      <c r="G44" s="13">
        <v>118905.66499999999</v>
      </c>
      <c r="H44" s="13">
        <v>18490.84</v>
      </c>
      <c r="I44" s="13">
        <v>8938.9490000000005</v>
      </c>
      <c r="J44" s="13">
        <v>20882.235000000001</v>
      </c>
      <c r="K44" s="13">
        <v>92334.489000000001</v>
      </c>
      <c r="L44" s="13">
        <v>10382.681</v>
      </c>
      <c r="M44" s="13">
        <v>49822.739000000001</v>
      </c>
      <c r="N44" s="4"/>
      <c r="O44" s="4"/>
    </row>
    <row r="45" spans="1:15" x14ac:dyDescent="0.25">
      <c r="A45" s="15">
        <v>41390</v>
      </c>
      <c r="B45" s="15">
        <v>41404</v>
      </c>
      <c r="C45" s="15">
        <v>41417</v>
      </c>
      <c r="D45" s="13">
        <f t="shared" si="0"/>
        <v>429182.76299999998</v>
      </c>
      <c r="E45" s="13">
        <v>58352.440999999999</v>
      </c>
      <c r="F45" s="13">
        <v>42785.686999999998</v>
      </c>
      <c r="G45" s="13">
        <v>119996.37699999999</v>
      </c>
      <c r="H45" s="13">
        <v>18730.258000000002</v>
      </c>
      <c r="I45" s="13">
        <v>9658.7250000000004</v>
      </c>
      <c r="J45" s="13">
        <v>21003.040000000001</v>
      </c>
      <c r="K45" s="13">
        <v>96465.74</v>
      </c>
      <c r="L45" s="13">
        <v>10508.659</v>
      </c>
      <c r="M45" s="13">
        <v>51681.836000000003</v>
      </c>
      <c r="N45" s="4"/>
      <c r="O45" s="4"/>
    </row>
    <row r="46" spans="1:15" x14ac:dyDescent="0.25">
      <c r="A46" s="15">
        <v>41404</v>
      </c>
      <c r="B46" s="15">
        <v>41418</v>
      </c>
      <c r="C46" s="15">
        <v>41431</v>
      </c>
      <c r="D46" s="13">
        <f t="shared" si="0"/>
        <v>426198.37400000007</v>
      </c>
      <c r="E46" s="13">
        <v>57846.95</v>
      </c>
      <c r="F46" s="13">
        <v>42987.707000000002</v>
      </c>
      <c r="G46" s="13">
        <v>119625.879</v>
      </c>
      <c r="H46" s="13">
        <v>18380.028999999999</v>
      </c>
      <c r="I46" s="13">
        <v>10016.965</v>
      </c>
      <c r="J46" s="13">
        <v>21061.031999999999</v>
      </c>
      <c r="K46" s="13">
        <v>95859.551999999996</v>
      </c>
      <c r="L46" s="13">
        <v>8070.2830000000004</v>
      </c>
      <c r="M46" s="13">
        <v>52349.976999999999</v>
      </c>
      <c r="N46" s="4"/>
      <c r="O46" s="4"/>
    </row>
    <row r="47" spans="1:15" x14ac:dyDescent="0.25">
      <c r="A47" s="15">
        <v>41418</v>
      </c>
      <c r="B47" s="15">
        <v>41432</v>
      </c>
      <c r="C47" s="15">
        <v>41445</v>
      </c>
      <c r="D47" s="13">
        <f t="shared" si="0"/>
        <v>431277.46900000004</v>
      </c>
      <c r="E47" s="13">
        <v>59213.398999999998</v>
      </c>
      <c r="F47" s="13">
        <v>42335.796999999999</v>
      </c>
      <c r="G47" s="13">
        <v>117770.973</v>
      </c>
      <c r="H47" s="13">
        <v>19318.038</v>
      </c>
      <c r="I47" s="13">
        <v>10791.901</v>
      </c>
      <c r="J47" s="13">
        <v>21946.781999999999</v>
      </c>
      <c r="K47" s="13">
        <v>99377.203999999998</v>
      </c>
      <c r="L47" s="13">
        <v>8173.7790000000005</v>
      </c>
      <c r="M47" s="13">
        <v>52349.595999999998</v>
      </c>
      <c r="N47" s="4"/>
      <c r="O47" s="4"/>
    </row>
    <row r="48" spans="1:15" x14ac:dyDescent="0.25">
      <c r="A48" s="15">
        <v>41432</v>
      </c>
      <c r="B48" s="15">
        <v>41446</v>
      </c>
      <c r="C48" s="15">
        <v>41459</v>
      </c>
      <c r="D48" s="13">
        <f t="shared" si="0"/>
        <v>441265.98699999996</v>
      </c>
      <c r="E48" s="13">
        <v>57738.017999999996</v>
      </c>
      <c r="F48" s="13">
        <v>47620.063999999998</v>
      </c>
      <c r="G48" s="13">
        <v>115214.118</v>
      </c>
      <c r="H48" s="13">
        <v>21402.039000000001</v>
      </c>
      <c r="I48" s="13">
        <v>11589.558999999999</v>
      </c>
      <c r="J48" s="13">
        <v>22697.025000000001</v>
      </c>
      <c r="K48" s="13">
        <v>102220.236</v>
      </c>
      <c r="L48" s="13">
        <v>9084.4590000000007</v>
      </c>
      <c r="M48" s="13">
        <v>53700.468999999997</v>
      </c>
      <c r="N48" s="4"/>
      <c r="O48" s="4"/>
    </row>
    <row r="49" spans="1:16" x14ac:dyDescent="0.25">
      <c r="A49" s="15">
        <v>41446</v>
      </c>
      <c r="B49" s="15">
        <v>41460</v>
      </c>
      <c r="C49" s="15">
        <v>41473</v>
      </c>
      <c r="D49" s="13">
        <f t="shared" si="0"/>
        <v>453430.69999999995</v>
      </c>
      <c r="E49" s="13">
        <v>58325.587</v>
      </c>
      <c r="F49" s="13">
        <v>46344.536</v>
      </c>
      <c r="G49" s="13">
        <v>118732.978</v>
      </c>
      <c r="H49" s="13">
        <v>22724.55</v>
      </c>
      <c r="I49" s="13">
        <v>12068.418</v>
      </c>
      <c r="J49" s="13">
        <v>23140.406999999999</v>
      </c>
      <c r="K49" s="13">
        <v>108589.257</v>
      </c>
      <c r="L49" s="13">
        <v>9462.8420000000006</v>
      </c>
      <c r="M49" s="13">
        <v>54042.125</v>
      </c>
      <c r="N49" s="4"/>
      <c r="O49" s="4"/>
    </row>
    <row r="50" spans="1:16" x14ac:dyDescent="0.25">
      <c r="A50" s="15">
        <v>41460</v>
      </c>
      <c r="B50" s="15">
        <v>41474</v>
      </c>
      <c r="C50" s="15">
        <v>41487</v>
      </c>
      <c r="D50" s="13">
        <f t="shared" si="0"/>
        <v>458522.94100000005</v>
      </c>
      <c r="E50" s="13">
        <v>59465.618000000002</v>
      </c>
      <c r="F50" s="13">
        <v>41524.428999999996</v>
      </c>
      <c r="G50" s="13">
        <v>119917.482</v>
      </c>
      <c r="H50" s="13">
        <v>22941.917000000001</v>
      </c>
      <c r="I50" s="13">
        <v>11827.63</v>
      </c>
      <c r="J50" s="13">
        <v>23288.041000000001</v>
      </c>
      <c r="K50" s="13">
        <v>113899.47100000001</v>
      </c>
      <c r="L50" s="13">
        <v>10263.513999999999</v>
      </c>
      <c r="M50" s="13">
        <v>55394.839</v>
      </c>
      <c r="N50" s="4"/>
      <c r="O50" s="4"/>
    </row>
    <row r="51" spans="1:16" x14ac:dyDescent="0.25">
      <c r="A51" s="15">
        <v>41474</v>
      </c>
      <c r="B51" s="15">
        <v>41488</v>
      </c>
      <c r="C51" s="15">
        <v>41501</v>
      </c>
      <c r="D51" s="13">
        <f t="shared" si="0"/>
        <v>457972.99199999997</v>
      </c>
      <c r="E51" s="13">
        <v>59786.894999999997</v>
      </c>
      <c r="F51" s="13">
        <v>41081.459000000003</v>
      </c>
      <c r="G51" s="13">
        <v>125323.54399999999</v>
      </c>
      <c r="H51" s="13">
        <v>23628.475999999999</v>
      </c>
      <c r="I51" s="13">
        <v>11603.954</v>
      </c>
      <c r="J51" s="13">
        <v>22652.12</v>
      </c>
      <c r="K51" s="13">
        <v>106789.754</v>
      </c>
      <c r="L51" s="13">
        <v>10630.07</v>
      </c>
      <c r="M51" s="13">
        <v>56476.72</v>
      </c>
      <c r="N51" s="4"/>
      <c r="O51" s="4"/>
    </row>
    <row r="52" spans="1:16" x14ac:dyDescent="0.25">
      <c r="A52" s="15">
        <v>41488</v>
      </c>
      <c r="B52" s="15">
        <v>41502</v>
      </c>
      <c r="C52" s="15">
        <v>41515</v>
      </c>
      <c r="D52" s="13">
        <f t="shared" si="0"/>
        <v>473863.58099999995</v>
      </c>
      <c r="E52" s="13">
        <v>61026.048000000003</v>
      </c>
      <c r="F52" s="13">
        <v>42446.595000000001</v>
      </c>
      <c r="G52" s="13">
        <v>131863.731</v>
      </c>
      <c r="H52" s="13">
        <v>25572.248</v>
      </c>
      <c r="I52" s="13">
        <v>11182.036</v>
      </c>
      <c r="J52" s="13">
        <v>23489.898000000001</v>
      </c>
      <c r="K52" s="13">
        <v>108904.21799999999</v>
      </c>
      <c r="L52" s="13">
        <v>11285.975</v>
      </c>
      <c r="M52" s="13">
        <v>58092.832000000002</v>
      </c>
      <c r="N52" s="4"/>
      <c r="O52" s="4"/>
    </row>
    <row r="53" spans="1:16" x14ac:dyDescent="0.25">
      <c r="A53" s="15">
        <v>41502</v>
      </c>
      <c r="B53" s="15">
        <v>41519</v>
      </c>
      <c r="C53" s="15">
        <v>41529</v>
      </c>
      <c r="D53" s="13">
        <f t="shared" si="0"/>
        <v>478352.58200000005</v>
      </c>
      <c r="E53" s="13">
        <v>61984.447999999997</v>
      </c>
      <c r="F53" s="13">
        <v>43036.082999999999</v>
      </c>
      <c r="G53" s="13">
        <v>134914.70000000001</v>
      </c>
      <c r="H53" s="13">
        <v>25362.32</v>
      </c>
      <c r="I53" s="13">
        <v>11337.521000000001</v>
      </c>
      <c r="J53" s="13">
        <v>23832.346000000001</v>
      </c>
      <c r="K53" s="13">
        <v>108502.037</v>
      </c>
      <c r="L53" s="13">
        <v>11499.178</v>
      </c>
      <c r="M53" s="13">
        <v>57883.949000000001</v>
      </c>
      <c r="N53" s="4"/>
      <c r="O53" s="4"/>
    </row>
    <row r="54" spans="1:16" x14ac:dyDescent="0.25">
      <c r="A54" s="15">
        <v>41519</v>
      </c>
      <c r="B54" s="15">
        <v>41530</v>
      </c>
      <c r="C54" s="15">
        <v>41543</v>
      </c>
      <c r="D54" s="13">
        <f t="shared" si="0"/>
        <v>518587.35100000008</v>
      </c>
      <c r="E54" s="13">
        <v>64740.133000000002</v>
      </c>
      <c r="F54" s="13">
        <v>45186.762999999999</v>
      </c>
      <c r="G54" s="13">
        <v>149085.47899999999</v>
      </c>
      <c r="H54" s="13">
        <v>26972.190999999999</v>
      </c>
      <c r="I54" s="13">
        <v>12000.715</v>
      </c>
      <c r="J54" s="13">
        <v>25760.916000000001</v>
      </c>
      <c r="K54" s="13">
        <v>120840.128</v>
      </c>
      <c r="L54" s="13">
        <v>12557.911</v>
      </c>
      <c r="M54" s="13">
        <v>61443.114999999998</v>
      </c>
      <c r="N54" s="4"/>
      <c r="O54" s="4"/>
    </row>
    <row r="55" spans="1:16" x14ac:dyDescent="0.25">
      <c r="A55" s="15">
        <v>41530</v>
      </c>
      <c r="B55" s="15">
        <v>41544</v>
      </c>
      <c r="C55" s="15">
        <v>41557</v>
      </c>
      <c r="D55" s="13">
        <f t="shared" si="0"/>
        <v>508548.14400000003</v>
      </c>
      <c r="E55" s="13">
        <v>64215.620999999999</v>
      </c>
      <c r="F55" s="13">
        <v>44091.106</v>
      </c>
      <c r="G55" s="13">
        <v>149762.228</v>
      </c>
      <c r="H55" s="13">
        <v>26308.192999999999</v>
      </c>
      <c r="I55" s="13">
        <v>11667.454</v>
      </c>
      <c r="J55" s="13">
        <v>25522.624</v>
      </c>
      <c r="K55" s="13">
        <v>113676.07799999999</v>
      </c>
      <c r="L55" s="13">
        <v>13015.22</v>
      </c>
      <c r="M55" s="13">
        <v>60289.62</v>
      </c>
      <c r="N55" s="4"/>
      <c r="O55" s="4"/>
    </row>
    <row r="56" spans="1:16" x14ac:dyDescent="0.25">
      <c r="A56" s="15">
        <v>41544</v>
      </c>
      <c r="B56" s="15">
        <v>41558</v>
      </c>
      <c r="C56" s="15">
        <v>41571</v>
      </c>
      <c r="D56" s="13">
        <f t="shared" si="0"/>
        <v>512685.25700000004</v>
      </c>
      <c r="E56" s="13">
        <v>64715.288999999997</v>
      </c>
      <c r="F56" s="13">
        <v>45372.232000000004</v>
      </c>
      <c r="G56" s="13">
        <v>148853.527</v>
      </c>
      <c r="H56" s="13">
        <v>26263.546999999999</v>
      </c>
      <c r="I56" s="13">
        <v>11652.553</v>
      </c>
      <c r="J56" s="13">
        <v>25815.346000000001</v>
      </c>
      <c r="K56" s="13">
        <v>116049.674</v>
      </c>
      <c r="L56" s="13">
        <v>14155.223</v>
      </c>
      <c r="M56" s="13">
        <v>59807.866000000002</v>
      </c>
      <c r="N56" s="4"/>
      <c r="O56" s="4"/>
    </row>
    <row r="57" spans="1:16" x14ac:dyDescent="0.25">
      <c r="A57" s="15">
        <v>41558</v>
      </c>
      <c r="B57" s="15">
        <v>41572</v>
      </c>
      <c r="C57" s="15">
        <v>41585</v>
      </c>
      <c r="D57" s="13">
        <f t="shared" si="0"/>
        <v>506718.75800000003</v>
      </c>
      <c r="E57" s="13">
        <v>64792.146999999997</v>
      </c>
      <c r="F57" s="13">
        <v>42887.074999999997</v>
      </c>
      <c r="G57" s="13">
        <v>148005.81700000001</v>
      </c>
      <c r="H57" s="13">
        <v>26289.18</v>
      </c>
      <c r="I57" s="13">
        <v>11856.85</v>
      </c>
      <c r="J57" s="13">
        <v>25483.579000000002</v>
      </c>
      <c r="K57" s="13">
        <v>113968.492</v>
      </c>
      <c r="L57" s="13">
        <v>14267.602000000001</v>
      </c>
      <c r="M57" s="13">
        <v>59168.016000000003</v>
      </c>
      <c r="N57" s="4"/>
      <c r="O57" s="4"/>
    </row>
    <row r="58" spans="1:16" x14ac:dyDescent="0.25">
      <c r="A58" s="15">
        <v>41572</v>
      </c>
      <c r="B58" s="15">
        <v>41586</v>
      </c>
      <c r="C58" s="15">
        <v>41599</v>
      </c>
      <c r="D58" s="13">
        <f t="shared" si="0"/>
        <v>513830.61699999991</v>
      </c>
      <c r="E58" s="13">
        <v>65840.285999999993</v>
      </c>
      <c r="F58" s="13">
        <v>46046.413999999997</v>
      </c>
      <c r="G58" s="13">
        <v>147933.12299999999</v>
      </c>
      <c r="H58" s="13">
        <v>26433.927</v>
      </c>
      <c r="I58" s="13">
        <v>11426.008</v>
      </c>
      <c r="J58" s="13">
        <v>25801.327000000001</v>
      </c>
      <c r="K58" s="13">
        <v>115556.144</v>
      </c>
      <c r="L58" s="13">
        <v>14369.022999999999</v>
      </c>
      <c r="M58" s="13">
        <v>60424.364999999998</v>
      </c>
      <c r="N58" s="4"/>
      <c r="O58" s="4"/>
    </row>
    <row r="59" spans="1:16" x14ac:dyDescent="0.25">
      <c r="A59" s="15">
        <v>41586</v>
      </c>
      <c r="B59" s="15">
        <v>41600</v>
      </c>
      <c r="C59" s="15">
        <v>41613</v>
      </c>
      <c r="D59" s="13">
        <f t="shared" si="0"/>
        <v>526459.57400000002</v>
      </c>
      <c r="E59" s="13">
        <v>64815.406000000003</v>
      </c>
      <c r="F59" s="13">
        <v>48054.930999999997</v>
      </c>
      <c r="G59" s="13">
        <v>152313.73699999999</v>
      </c>
      <c r="H59" s="13">
        <v>26558.045999999998</v>
      </c>
      <c r="I59" s="13">
        <v>11555.089</v>
      </c>
      <c r="J59" s="13">
        <v>26068.752</v>
      </c>
      <c r="K59" s="13">
        <v>119057.97199999999</v>
      </c>
      <c r="L59" s="13">
        <v>14903.315000000001</v>
      </c>
      <c r="M59" s="13">
        <v>63132.326000000001</v>
      </c>
      <c r="N59" s="4"/>
      <c r="O59" s="4"/>
    </row>
    <row r="60" spans="1:16" x14ac:dyDescent="0.25">
      <c r="A60" s="15">
        <v>41600</v>
      </c>
      <c r="B60" s="15">
        <v>41614</v>
      </c>
      <c r="C60" s="15">
        <v>41627</v>
      </c>
      <c r="D60" s="13">
        <f t="shared" si="0"/>
        <v>527207.826</v>
      </c>
      <c r="E60" s="13">
        <v>65672.934999999998</v>
      </c>
      <c r="F60" s="13">
        <v>45275.203999999998</v>
      </c>
      <c r="G60" s="13">
        <v>156557.46900000001</v>
      </c>
      <c r="H60" s="13">
        <v>25958.006000000001</v>
      </c>
      <c r="I60" s="13">
        <v>10943.766</v>
      </c>
      <c r="J60" s="13">
        <v>25689.644</v>
      </c>
      <c r="K60" s="13">
        <v>119339.796</v>
      </c>
      <c r="L60" s="13">
        <v>15317.32</v>
      </c>
      <c r="M60" s="13">
        <v>62453.686000000002</v>
      </c>
      <c r="N60" s="4"/>
      <c r="O60" s="4"/>
    </row>
    <row r="61" spans="1:16" x14ac:dyDescent="0.25">
      <c r="A61" s="16">
        <v>41614</v>
      </c>
      <c r="B61" s="15">
        <v>41628</v>
      </c>
      <c r="C61" s="15">
        <v>41641</v>
      </c>
      <c r="D61" s="13">
        <f t="shared" si="0"/>
        <v>550480.28500000003</v>
      </c>
      <c r="E61" s="13">
        <v>67177.592000000004</v>
      </c>
      <c r="F61" s="13">
        <v>49897.834000000003</v>
      </c>
      <c r="G61" s="13">
        <v>158875.003</v>
      </c>
      <c r="H61" s="13">
        <v>25776.210999999999</v>
      </c>
      <c r="I61" s="13">
        <v>12517.011</v>
      </c>
      <c r="J61" s="13">
        <v>26388.309000000001</v>
      </c>
      <c r="K61" s="13">
        <v>126311.299</v>
      </c>
      <c r="L61" s="13">
        <v>16541.489000000001</v>
      </c>
      <c r="M61" s="13">
        <v>66995.536999999997</v>
      </c>
      <c r="N61" s="4"/>
      <c r="O61" s="4"/>
    </row>
    <row r="62" spans="1:16" x14ac:dyDescent="0.25">
      <c r="A62" s="15">
        <v>41628</v>
      </c>
      <c r="B62" s="15">
        <v>41642</v>
      </c>
      <c r="C62" s="15">
        <v>41655</v>
      </c>
      <c r="D62" s="13">
        <f t="shared" si="0"/>
        <v>558773.576</v>
      </c>
      <c r="E62" s="13">
        <v>70118.89</v>
      </c>
      <c r="F62" s="13">
        <v>55487.862999999998</v>
      </c>
      <c r="G62" s="13">
        <v>156707.576</v>
      </c>
      <c r="H62" s="13">
        <v>25525.044000000002</v>
      </c>
      <c r="I62" s="13">
        <v>12552.933000000001</v>
      </c>
      <c r="J62" s="13">
        <v>26582.581999999999</v>
      </c>
      <c r="K62" s="13">
        <v>125782.114</v>
      </c>
      <c r="L62" s="13">
        <v>18456.473999999998</v>
      </c>
      <c r="M62" s="13">
        <v>67560.100000000006</v>
      </c>
      <c r="N62" s="4"/>
      <c r="O62" s="4"/>
    </row>
    <row r="63" spans="1:16" x14ac:dyDescent="0.25">
      <c r="A63" s="15">
        <v>41642</v>
      </c>
      <c r="B63" s="15">
        <v>41656</v>
      </c>
      <c r="C63" s="15">
        <v>41669</v>
      </c>
      <c r="D63" s="13">
        <f t="shared" si="0"/>
        <v>583062.16</v>
      </c>
      <c r="E63" s="13">
        <v>68297.343999999997</v>
      </c>
      <c r="F63" s="13">
        <v>55903.535000000003</v>
      </c>
      <c r="G63" s="13">
        <v>166598.95600000001</v>
      </c>
      <c r="H63" s="13">
        <v>25897.764999999999</v>
      </c>
      <c r="I63" s="13">
        <v>13260.136</v>
      </c>
      <c r="J63" s="13">
        <v>28518.116000000002</v>
      </c>
      <c r="K63" s="13">
        <v>132443.96799999999</v>
      </c>
      <c r="L63" s="13">
        <v>20568.808000000001</v>
      </c>
      <c r="M63" s="13">
        <v>71573.532000000007</v>
      </c>
      <c r="N63" s="4"/>
      <c r="O63" s="4"/>
    </row>
    <row r="64" spans="1:16" x14ac:dyDescent="0.25">
      <c r="A64" s="16">
        <v>41656</v>
      </c>
      <c r="B64" s="15">
        <v>41670</v>
      </c>
      <c r="C64" s="15">
        <v>41683</v>
      </c>
      <c r="D64" s="13">
        <f t="shared" si="0"/>
        <v>576150.57000000007</v>
      </c>
      <c r="E64" s="13">
        <v>69078.441000000006</v>
      </c>
      <c r="F64" s="13">
        <v>53687.635000000002</v>
      </c>
      <c r="G64" s="13">
        <v>174679.679</v>
      </c>
      <c r="H64" s="13">
        <v>24365.100999999999</v>
      </c>
      <c r="I64" s="13">
        <v>12740.888999999999</v>
      </c>
      <c r="J64" s="13">
        <v>28473.514999999999</v>
      </c>
      <c r="K64" s="13">
        <v>120159.93399999999</v>
      </c>
      <c r="L64" s="13">
        <v>21136.566999999999</v>
      </c>
      <c r="M64" s="13">
        <v>71828.808999999994</v>
      </c>
      <c r="N64" s="4"/>
      <c r="O64" s="4"/>
      <c r="P64" s="4"/>
    </row>
    <row r="65" spans="1:16" x14ac:dyDescent="0.25">
      <c r="A65" s="15">
        <v>41670</v>
      </c>
      <c r="B65" s="15">
        <v>41684</v>
      </c>
      <c r="C65" s="15">
        <v>41697</v>
      </c>
      <c r="D65" s="13">
        <f t="shared" si="0"/>
        <v>598698.43599999999</v>
      </c>
      <c r="E65" s="13">
        <v>71834.997000000003</v>
      </c>
      <c r="F65" s="13">
        <v>55128.519</v>
      </c>
      <c r="G65" s="13">
        <v>187768.57199999999</v>
      </c>
      <c r="H65" s="13">
        <v>24511.664000000001</v>
      </c>
      <c r="I65" s="13">
        <v>13263.264999999999</v>
      </c>
      <c r="J65" s="13">
        <v>29091.665000000001</v>
      </c>
      <c r="K65" s="13">
        <v>120484.27899999999</v>
      </c>
      <c r="L65" s="13">
        <v>22393.285</v>
      </c>
      <c r="M65" s="13">
        <v>74222.19</v>
      </c>
      <c r="N65" s="4"/>
      <c r="O65" s="4"/>
      <c r="P65" s="4"/>
    </row>
    <row r="66" spans="1:16" x14ac:dyDescent="0.25">
      <c r="A66" s="15">
        <v>41684</v>
      </c>
      <c r="B66" s="15">
        <v>41698</v>
      </c>
      <c r="C66" s="15">
        <v>41711</v>
      </c>
      <c r="D66" s="13">
        <f t="shared" si="0"/>
        <v>592609.26500000001</v>
      </c>
      <c r="E66" s="13">
        <v>73529.078999999998</v>
      </c>
      <c r="F66" s="13">
        <v>55336.777000000002</v>
      </c>
      <c r="G66" s="13">
        <v>188974.66500000001</v>
      </c>
      <c r="H66" s="13">
        <v>22401.5</v>
      </c>
      <c r="I66" s="13">
        <v>12711.995000000001</v>
      </c>
      <c r="J66" s="13">
        <v>28126.402999999998</v>
      </c>
      <c r="K66" s="13">
        <v>117957.636</v>
      </c>
      <c r="L66" s="13">
        <v>22002.078000000001</v>
      </c>
      <c r="M66" s="13">
        <v>71569.131999999998</v>
      </c>
      <c r="N66" s="4"/>
      <c r="O66" s="4"/>
      <c r="P66" s="4"/>
    </row>
    <row r="67" spans="1:16" x14ac:dyDescent="0.25">
      <c r="A67" s="15">
        <v>41698</v>
      </c>
      <c r="B67" s="15">
        <v>41712</v>
      </c>
      <c r="C67" s="15">
        <v>41725</v>
      </c>
      <c r="D67" s="13">
        <f t="shared" ref="D67:D90" si="1">SUM(E67:P67)</f>
        <v>601676.46200000006</v>
      </c>
      <c r="E67" s="13">
        <v>72608.629000000001</v>
      </c>
      <c r="F67" s="13">
        <v>58856.038</v>
      </c>
      <c r="G67" s="13">
        <v>190649.60200000001</v>
      </c>
      <c r="H67" s="13">
        <v>22570.28</v>
      </c>
      <c r="I67" s="13">
        <v>13834.468000000001</v>
      </c>
      <c r="J67" s="13">
        <v>28479.613000000001</v>
      </c>
      <c r="K67" s="13">
        <v>120156.09299999999</v>
      </c>
      <c r="L67" s="13">
        <v>22361.93</v>
      </c>
      <c r="M67" s="13">
        <v>72159.808999999994</v>
      </c>
      <c r="N67" s="4"/>
      <c r="O67" s="4"/>
    </row>
    <row r="68" spans="1:16" x14ac:dyDescent="0.25">
      <c r="A68" s="15">
        <v>41712</v>
      </c>
      <c r="B68" s="15">
        <v>41726</v>
      </c>
      <c r="C68" s="15">
        <v>41739</v>
      </c>
      <c r="D68" s="13">
        <f t="shared" si="1"/>
        <v>606757.13</v>
      </c>
      <c r="E68" s="13">
        <v>74812.032999999996</v>
      </c>
      <c r="F68" s="13">
        <v>57271.928</v>
      </c>
      <c r="G68" s="13">
        <v>193066.79300000001</v>
      </c>
      <c r="H68" s="13">
        <v>22435.768</v>
      </c>
      <c r="I68" s="13">
        <v>14669.062</v>
      </c>
      <c r="J68" s="13">
        <v>28647.72</v>
      </c>
      <c r="K68" s="13">
        <v>120488.592</v>
      </c>
      <c r="L68" s="13">
        <v>22321.597000000002</v>
      </c>
      <c r="M68" s="13">
        <v>73043.637000000002</v>
      </c>
      <c r="N68" s="4"/>
      <c r="O68" s="4"/>
    </row>
    <row r="69" spans="1:16" x14ac:dyDescent="0.25">
      <c r="A69" s="15">
        <v>41726</v>
      </c>
      <c r="B69" s="15">
        <v>41740</v>
      </c>
      <c r="C69" s="15">
        <v>41753</v>
      </c>
      <c r="D69" s="13">
        <f t="shared" si="1"/>
        <v>607908.28900000011</v>
      </c>
      <c r="E69" s="13">
        <v>77909.457999999999</v>
      </c>
      <c r="F69" s="13">
        <v>61155.317999999999</v>
      </c>
      <c r="G69" s="13">
        <v>190027.26500000001</v>
      </c>
      <c r="H69" s="13">
        <v>21660.400000000001</v>
      </c>
      <c r="I69" s="13">
        <v>14765.276</v>
      </c>
      <c r="J69" s="13">
        <v>27878.557000000001</v>
      </c>
      <c r="K69" s="13">
        <v>121043.531</v>
      </c>
      <c r="L69" s="13">
        <v>22569.511999999999</v>
      </c>
      <c r="M69" s="13">
        <v>70898.971999999994</v>
      </c>
      <c r="N69" s="4"/>
      <c r="O69" s="4"/>
    </row>
    <row r="70" spans="1:16" x14ac:dyDescent="0.25">
      <c r="A70" s="15">
        <v>41740</v>
      </c>
      <c r="B70" s="15">
        <v>41754</v>
      </c>
      <c r="C70" s="15">
        <v>41767</v>
      </c>
      <c r="D70" s="13">
        <f t="shared" si="1"/>
        <v>585715.44900000002</v>
      </c>
      <c r="E70" s="13">
        <v>74268.928</v>
      </c>
      <c r="F70" s="13">
        <v>55566.957000000002</v>
      </c>
      <c r="G70" s="13">
        <v>188239.08900000001</v>
      </c>
      <c r="H70" s="13">
        <v>20537.014999999999</v>
      </c>
      <c r="I70" s="13">
        <v>14239.77</v>
      </c>
      <c r="J70" s="13">
        <v>26943.473000000002</v>
      </c>
      <c r="K70" s="13">
        <v>116037.791</v>
      </c>
      <c r="L70" s="13">
        <v>22126.883000000002</v>
      </c>
      <c r="M70" s="13">
        <v>67755.543000000005</v>
      </c>
      <c r="N70" s="4"/>
      <c r="O70" s="4"/>
    </row>
    <row r="71" spans="1:16" x14ac:dyDescent="0.25">
      <c r="A71" s="15">
        <v>41754</v>
      </c>
      <c r="B71" s="15">
        <v>41768</v>
      </c>
      <c r="C71" s="15">
        <v>41781</v>
      </c>
      <c r="D71" s="13">
        <f t="shared" si="1"/>
        <v>603434.51</v>
      </c>
      <c r="E71" s="13">
        <v>76735.023000000001</v>
      </c>
      <c r="F71" s="13">
        <v>59390.96</v>
      </c>
      <c r="G71" s="13">
        <v>189125.802</v>
      </c>
      <c r="H71" s="13">
        <v>21163.539000000001</v>
      </c>
      <c r="I71" s="13">
        <v>14476.953</v>
      </c>
      <c r="J71" s="13">
        <v>27403.78</v>
      </c>
      <c r="K71" s="13">
        <v>119317.66</v>
      </c>
      <c r="L71" s="13">
        <v>22838.121999999999</v>
      </c>
      <c r="M71" s="13">
        <v>72982.671000000002</v>
      </c>
      <c r="N71" s="4"/>
      <c r="O71" s="4"/>
    </row>
    <row r="72" spans="1:16" x14ac:dyDescent="0.25">
      <c r="A72" s="15">
        <v>41768</v>
      </c>
      <c r="B72" s="15">
        <v>41782</v>
      </c>
      <c r="C72" s="15">
        <v>41795</v>
      </c>
      <c r="D72" s="13">
        <f t="shared" si="1"/>
        <v>589947.147</v>
      </c>
      <c r="E72" s="13">
        <v>74619.850999999995</v>
      </c>
      <c r="F72" s="13">
        <v>58036.76</v>
      </c>
      <c r="G72" s="13">
        <v>181582.842</v>
      </c>
      <c r="H72" s="13">
        <v>21619.319</v>
      </c>
      <c r="I72" s="13">
        <v>13976.806</v>
      </c>
      <c r="J72" s="13">
        <v>26848.151000000002</v>
      </c>
      <c r="K72" s="13">
        <v>119656.94100000001</v>
      </c>
      <c r="L72" s="13">
        <v>21324.587</v>
      </c>
      <c r="M72" s="13">
        <v>72281.89</v>
      </c>
      <c r="N72" s="4"/>
      <c r="O72" s="4"/>
    </row>
    <row r="73" spans="1:16" x14ac:dyDescent="0.25">
      <c r="A73" s="15">
        <v>41782</v>
      </c>
      <c r="B73" s="15">
        <v>41796</v>
      </c>
      <c r="C73" s="15">
        <v>41809</v>
      </c>
      <c r="D73" s="13">
        <f t="shared" si="1"/>
        <v>597943.91</v>
      </c>
      <c r="E73" s="13">
        <v>74886.148000000001</v>
      </c>
      <c r="F73" s="13">
        <v>59000.038</v>
      </c>
      <c r="G73" s="13">
        <v>182623.734</v>
      </c>
      <c r="H73" s="13">
        <v>22275.690999999999</v>
      </c>
      <c r="I73" s="13">
        <v>13954.028</v>
      </c>
      <c r="J73" s="13">
        <v>26759.694</v>
      </c>
      <c r="K73" s="13">
        <v>120735.088</v>
      </c>
      <c r="L73" s="13">
        <v>24381.128000000001</v>
      </c>
      <c r="M73" s="13">
        <v>73328.361000000004</v>
      </c>
      <c r="N73" s="4"/>
      <c r="O73" s="4"/>
    </row>
    <row r="74" spans="1:16" x14ac:dyDescent="0.25">
      <c r="A74" s="15">
        <v>41796</v>
      </c>
      <c r="B74" s="15">
        <v>41810</v>
      </c>
      <c r="C74" s="15">
        <v>41823</v>
      </c>
      <c r="D74" s="13">
        <f t="shared" si="1"/>
        <v>597715.679</v>
      </c>
      <c r="E74" s="13">
        <v>74895.78</v>
      </c>
      <c r="F74" s="13">
        <v>58445.107000000004</v>
      </c>
      <c r="G74" s="13">
        <v>183160.34899999999</v>
      </c>
      <c r="H74" s="13">
        <v>22149.079000000002</v>
      </c>
      <c r="I74" s="13">
        <v>12815.944</v>
      </c>
      <c r="J74" s="13">
        <v>26726.710999999999</v>
      </c>
      <c r="K74" s="13">
        <v>123388.442</v>
      </c>
      <c r="L74" s="13">
        <v>21469.237000000001</v>
      </c>
      <c r="M74" s="13">
        <v>74665.03</v>
      </c>
      <c r="N74" s="4"/>
      <c r="O74" s="4"/>
    </row>
    <row r="75" spans="1:16" x14ac:dyDescent="0.25">
      <c r="A75" s="15">
        <v>41810</v>
      </c>
      <c r="B75" s="15">
        <v>41824</v>
      </c>
      <c r="C75" s="15">
        <v>41837</v>
      </c>
      <c r="D75" s="13">
        <f t="shared" si="1"/>
        <v>599722.28600000008</v>
      </c>
      <c r="E75" s="13">
        <v>75547.148000000001</v>
      </c>
      <c r="F75" s="13">
        <v>59973.957999999999</v>
      </c>
      <c r="G75" s="13">
        <v>180955.09299999999</v>
      </c>
      <c r="H75" s="13">
        <v>22491.008000000002</v>
      </c>
      <c r="I75" s="13">
        <v>13087.967000000001</v>
      </c>
      <c r="J75" s="13">
        <v>27124.659</v>
      </c>
      <c r="K75" s="13">
        <v>122881.69</v>
      </c>
      <c r="L75" s="13">
        <v>20548.763999999999</v>
      </c>
      <c r="M75" s="13">
        <v>77111.998999999996</v>
      </c>
      <c r="N75" s="4"/>
      <c r="O75" s="4"/>
    </row>
    <row r="76" spans="1:16" x14ac:dyDescent="0.25">
      <c r="A76" s="15">
        <v>41824</v>
      </c>
      <c r="B76" s="15">
        <v>41838</v>
      </c>
      <c r="C76" s="15">
        <v>41851</v>
      </c>
      <c r="D76" s="13">
        <f t="shared" si="1"/>
        <v>594353.9</v>
      </c>
      <c r="E76" s="13">
        <v>74405.334000000003</v>
      </c>
      <c r="F76" s="13">
        <v>55764.987999999998</v>
      </c>
      <c r="G76" s="13">
        <v>173262.95499999999</v>
      </c>
      <c r="H76" s="13">
        <v>23732.223999999998</v>
      </c>
      <c r="I76" s="13">
        <v>12597.477999999999</v>
      </c>
      <c r="J76" s="13">
        <v>27181.328000000001</v>
      </c>
      <c r="K76" s="13">
        <v>122601.076</v>
      </c>
      <c r="L76" s="13">
        <v>20796.758999999998</v>
      </c>
      <c r="M76" s="13">
        <v>84011.758000000002</v>
      </c>
      <c r="N76" s="4"/>
      <c r="O76" s="4"/>
    </row>
    <row r="77" spans="1:16" x14ac:dyDescent="0.25">
      <c r="A77" s="15">
        <v>41838</v>
      </c>
      <c r="B77" s="15">
        <v>41852</v>
      </c>
      <c r="C77" s="15">
        <v>41865</v>
      </c>
      <c r="D77" s="13">
        <f t="shared" si="1"/>
        <v>595927.98699999996</v>
      </c>
      <c r="E77" s="13">
        <v>76267.065000000002</v>
      </c>
      <c r="F77" s="13">
        <v>58032.720999999998</v>
      </c>
      <c r="G77" s="13">
        <v>171659.826</v>
      </c>
      <c r="H77" s="13">
        <v>24959.254000000001</v>
      </c>
      <c r="I77" s="13">
        <v>12462.486000000001</v>
      </c>
      <c r="J77" s="13">
        <v>27389.373</v>
      </c>
      <c r="K77" s="13">
        <v>118068.163</v>
      </c>
      <c r="L77" s="13">
        <v>20632.544999999998</v>
      </c>
      <c r="M77" s="13">
        <v>86456.554000000004</v>
      </c>
      <c r="N77" s="4"/>
      <c r="O77" s="4"/>
    </row>
    <row r="78" spans="1:16" x14ac:dyDescent="0.25">
      <c r="A78" s="15">
        <v>41852</v>
      </c>
      <c r="B78" s="15">
        <v>41866</v>
      </c>
      <c r="C78" s="15">
        <v>41879</v>
      </c>
      <c r="D78" s="13">
        <f t="shared" si="1"/>
        <v>606842.89</v>
      </c>
      <c r="E78" s="13">
        <v>77465.043000000005</v>
      </c>
      <c r="F78" s="13">
        <v>57287.77</v>
      </c>
      <c r="G78" s="13">
        <v>178134.78400000001</v>
      </c>
      <c r="H78" s="13">
        <v>25671.922999999999</v>
      </c>
      <c r="I78" s="13">
        <v>12166.86</v>
      </c>
      <c r="J78" s="13">
        <v>27350.231</v>
      </c>
      <c r="K78" s="13">
        <v>120949.014</v>
      </c>
      <c r="L78" s="13">
        <v>20851.231</v>
      </c>
      <c r="M78" s="13">
        <v>86966.034</v>
      </c>
      <c r="N78" s="4"/>
      <c r="O78" s="4"/>
    </row>
    <row r="79" spans="1:16" x14ac:dyDescent="0.25">
      <c r="A79" s="15">
        <v>41866</v>
      </c>
      <c r="B79" s="15">
        <v>41880</v>
      </c>
      <c r="C79" s="15">
        <v>41893</v>
      </c>
      <c r="D79" s="13">
        <f t="shared" si="1"/>
        <v>620712.24699999997</v>
      </c>
      <c r="E79" s="13">
        <v>76788.620999999999</v>
      </c>
      <c r="F79" s="13">
        <v>57184.961000000003</v>
      </c>
      <c r="G79" s="13">
        <v>185164.747</v>
      </c>
      <c r="H79" s="13">
        <v>26496.477999999999</v>
      </c>
      <c r="I79" s="13">
        <v>12155.65</v>
      </c>
      <c r="J79" s="13">
        <v>28143.89</v>
      </c>
      <c r="K79" s="13">
        <v>125947.817</v>
      </c>
      <c r="L79" s="13">
        <v>20911.694</v>
      </c>
      <c r="M79" s="13">
        <v>87918.388999999996</v>
      </c>
      <c r="N79" s="4"/>
      <c r="O79" s="4"/>
    </row>
    <row r="80" spans="1:16" x14ac:dyDescent="0.25">
      <c r="A80" s="15">
        <v>41880</v>
      </c>
      <c r="B80" s="15">
        <v>41894</v>
      </c>
      <c r="C80" s="15">
        <v>41907</v>
      </c>
      <c r="D80" s="13">
        <f t="shared" si="1"/>
        <v>622624.63899999997</v>
      </c>
      <c r="E80" s="13">
        <v>74695.880999999994</v>
      </c>
      <c r="F80" s="13">
        <v>57930.053999999996</v>
      </c>
      <c r="G80" s="13">
        <v>188437.799</v>
      </c>
      <c r="H80" s="13">
        <v>27502.295999999998</v>
      </c>
      <c r="I80" s="13">
        <v>11811.034</v>
      </c>
      <c r="J80" s="13">
        <v>28267.155999999999</v>
      </c>
      <c r="K80" s="13">
        <v>124296.97900000001</v>
      </c>
      <c r="L80" s="13">
        <v>20764.232</v>
      </c>
      <c r="M80" s="13">
        <v>88919.207999999999</v>
      </c>
      <c r="N80" s="4"/>
      <c r="O80" s="4"/>
    </row>
    <row r="81" spans="1:15" x14ac:dyDescent="0.25">
      <c r="A81" s="15">
        <v>41894</v>
      </c>
      <c r="B81" s="15">
        <v>41908</v>
      </c>
      <c r="C81" s="15">
        <v>41921</v>
      </c>
      <c r="D81" s="13">
        <f t="shared" si="1"/>
        <v>627258.85800000001</v>
      </c>
      <c r="E81" s="13">
        <v>76626.634999999995</v>
      </c>
      <c r="F81" s="13">
        <v>56347.955000000002</v>
      </c>
      <c r="G81" s="13">
        <v>190114.43100000001</v>
      </c>
      <c r="H81" s="13">
        <v>27238.923999999999</v>
      </c>
      <c r="I81" s="13">
        <v>11570.478999999999</v>
      </c>
      <c r="J81" s="13">
        <v>28360.643</v>
      </c>
      <c r="K81" s="13">
        <v>125101.63499999999</v>
      </c>
      <c r="L81" s="13">
        <v>20972.248</v>
      </c>
      <c r="M81" s="13">
        <v>90925.907999999996</v>
      </c>
      <c r="N81" s="4"/>
      <c r="O81" s="4"/>
    </row>
    <row r="82" spans="1:15" x14ac:dyDescent="0.25">
      <c r="A82" s="15">
        <v>41908</v>
      </c>
      <c r="B82" s="15">
        <v>41922</v>
      </c>
      <c r="C82" s="15">
        <v>41935</v>
      </c>
      <c r="D82" s="13">
        <f t="shared" si="1"/>
        <v>648596.90700000001</v>
      </c>
      <c r="E82" s="13">
        <v>78072.733999999997</v>
      </c>
      <c r="F82" s="13">
        <v>59463.767999999996</v>
      </c>
      <c r="G82" s="13">
        <v>192006.84400000001</v>
      </c>
      <c r="H82" s="13">
        <v>29098.585999999999</v>
      </c>
      <c r="I82" s="13">
        <v>11797.72</v>
      </c>
      <c r="J82" s="13">
        <v>28959.792000000001</v>
      </c>
      <c r="K82" s="13">
        <v>134058.549</v>
      </c>
      <c r="L82" s="13">
        <v>22041.583999999999</v>
      </c>
      <c r="M82" s="13">
        <v>93097.33</v>
      </c>
      <c r="N82" s="4"/>
      <c r="O82" s="4"/>
    </row>
    <row r="83" spans="1:15" x14ac:dyDescent="0.25">
      <c r="A83" s="15">
        <v>41922</v>
      </c>
      <c r="B83" s="15">
        <v>41936</v>
      </c>
      <c r="C83" s="15">
        <v>41949</v>
      </c>
      <c r="D83" s="13">
        <f t="shared" si="1"/>
        <v>656837.23200000008</v>
      </c>
      <c r="E83" s="13">
        <v>80689.303</v>
      </c>
      <c r="F83" s="13">
        <v>60074.838000000003</v>
      </c>
      <c r="G83" s="13">
        <v>192258.26699999999</v>
      </c>
      <c r="H83" s="13">
        <v>29049.337</v>
      </c>
      <c r="I83" s="13">
        <v>11941.444</v>
      </c>
      <c r="J83" s="13">
        <v>29039.401999999998</v>
      </c>
      <c r="K83" s="13">
        <v>136999.18599999999</v>
      </c>
      <c r="L83" s="13">
        <v>22040.841</v>
      </c>
      <c r="M83" s="13">
        <v>94744.614000000001</v>
      </c>
      <c r="N83" s="4"/>
      <c r="O83" s="4"/>
    </row>
    <row r="84" spans="1:15" x14ac:dyDescent="0.25">
      <c r="A84" s="15">
        <v>41936</v>
      </c>
      <c r="B84" s="15">
        <v>41950</v>
      </c>
      <c r="C84" s="15">
        <v>41963</v>
      </c>
      <c r="D84" s="13">
        <f t="shared" si="1"/>
        <v>660630.353</v>
      </c>
      <c r="E84" s="13">
        <v>81189.885999999999</v>
      </c>
      <c r="F84" s="13">
        <v>63562.559999999998</v>
      </c>
      <c r="G84" s="13">
        <v>193719.58600000001</v>
      </c>
      <c r="H84" s="13">
        <v>27516.289000000001</v>
      </c>
      <c r="I84" s="13">
        <v>11548.534</v>
      </c>
      <c r="J84" s="13">
        <v>28659.918000000001</v>
      </c>
      <c r="K84" s="13">
        <v>136265.685</v>
      </c>
      <c r="L84" s="13">
        <v>22287.738000000001</v>
      </c>
      <c r="M84" s="13">
        <v>95880.157000000007</v>
      </c>
      <c r="N84" s="4"/>
      <c r="O84" s="4"/>
    </row>
    <row r="85" spans="1:15" x14ac:dyDescent="0.25">
      <c r="A85" s="15">
        <v>41950</v>
      </c>
      <c r="B85" s="15">
        <v>41964</v>
      </c>
      <c r="C85" s="15">
        <v>41977</v>
      </c>
      <c r="D85" s="13">
        <f t="shared" si="1"/>
        <v>667681.01199999999</v>
      </c>
      <c r="E85" s="13">
        <v>83450.226999999999</v>
      </c>
      <c r="F85" s="13">
        <v>65674.422000000006</v>
      </c>
      <c r="G85" s="13">
        <v>196322.239</v>
      </c>
      <c r="H85" s="13">
        <v>25988.892</v>
      </c>
      <c r="I85" s="13">
        <v>11209.584000000001</v>
      </c>
      <c r="J85" s="13">
        <v>28503.386999999999</v>
      </c>
      <c r="K85" s="13">
        <v>136563.51300000001</v>
      </c>
      <c r="L85" s="13">
        <v>22191.100999999999</v>
      </c>
      <c r="M85" s="13">
        <v>97777.646999999997</v>
      </c>
      <c r="N85" s="4"/>
      <c r="O85" s="4"/>
    </row>
    <row r="86" spans="1:15" x14ac:dyDescent="0.25">
      <c r="A86" s="15">
        <v>41964</v>
      </c>
      <c r="B86" s="15">
        <v>41978</v>
      </c>
      <c r="C86" s="15">
        <v>41991</v>
      </c>
      <c r="D86" s="13">
        <f t="shared" si="1"/>
        <v>666930.47200000007</v>
      </c>
      <c r="E86" s="13">
        <v>83952.557000000001</v>
      </c>
      <c r="F86" s="13">
        <v>64249.559000000001</v>
      </c>
      <c r="G86" s="13">
        <v>194904.19</v>
      </c>
      <c r="H86" s="13">
        <v>24926.374</v>
      </c>
      <c r="I86" s="13">
        <v>11232.424999999999</v>
      </c>
      <c r="J86" s="13">
        <v>28446.763999999999</v>
      </c>
      <c r="K86" s="13">
        <v>139583.18</v>
      </c>
      <c r="L86" s="13">
        <v>22200.458999999999</v>
      </c>
      <c r="M86" s="13">
        <v>97434.964000000007</v>
      </c>
      <c r="N86" s="4"/>
      <c r="O86" s="4"/>
    </row>
    <row r="87" spans="1:15" x14ac:dyDescent="0.25">
      <c r="A87" s="15">
        <v>41978</v>
      </c>
      <c r="B87" s="15">
        <v>41992</v>
      </c>
      <c r="C87" s="15">
        <v>42005</v>
      </c>
      <c r="D87" s="13">
        <f t="shared" si="1"/>
        <v>651718.44300000009</v>
      </c>
      <c r="E87" s="13">
        <v>81976.807000000001</v>
      </c>
      <c r="F87" s="13">
        <v>63391.144999999997</v>
      </c>
      <c r="G87" s="13">
        <v>188841.337</v>
      </c>
      <c r="H87" s="13">
        <v>23443.56</v>
      </c>
      <c r="I87" s="13">
        <v>10980.365</v>
      </c>
      <c r="J87" s="13">
        <v>28129.793000000001</v>
      </c>
      <c r="K87" s="13">
        <v>134661.11600000001</v>
      </c>
      <c r="L87" s="13">
        <v>22100.562000000002</v>
      </c>
      <c r="M87" s="13">
        <v>98193.758000000002</v>
      </c>
      <c r="N87" s="4"/>
      <c r="O87" s="4"/>
    </row>
    <row r="88" spans="1:15" x14ac:dyDescent="0.25">
      <c r="A88" s="15">
        <v>41992</v>
      </c>
      <c r="B88" s="15">
        <v>42006</v>
      </c>
      <c r="C88" s="15">
        <v>42019</v>
      </c>
      <c r="D88" s="13">
        <f t="shared" si="1"/>
        <v>663675.59799999988</v>
      </c>
      <c r="E88" s="13">
        <v>82158.267999999996</v>
      </c>
      <c r="F88" s="13">
        <v>63429.353000000003</v>
      </c>
      <c r="G88" s="13">
        <v>188193.06700000001</v>
      </c>
      <c r="H88" s="13">
        <v>23173.937000000002</v>
      </c>
      <c r="I88" s="13">
        <v>11351.188</v>
      </c>
      <c r="J88" s="13">
        <v>29115.411</v>
      </c>
      <c r="K88" s="13">
        <v>137938.356</v>
      </c>
      <c r="L88" s="13">
        <v>23201.101999999999</v>
      </c>
      <c r="M88" s="13">
        <v>105114.916</v>
      </c>
      <c r="N88" s="4"/>
      <c r="O88" s="4"/>
    </row>
    <row r="89" spans="1:15" x14ac:dyDescent="0.25">
      <c r="A89" s="15">
        <v>42006</v>
      </c>
      <c r="B89" s="15">
        <v>42020</v>
      </c>
      <c r="C89" s="15">
        <v>42033</v>
      </c>
      <c r="D89" s="13">
        <f t="shared" si="1"/>
        <v>658297.01700000011</v>
      </c>
      <c r="E89" s="13">
        <v>82237.168000000005</v>
      </c>
      <c r="F89" s="13">
        <v>61680.936000000002</v>
      </c>
      <c r="G89" s="13">
        <v>184715.73199999999</v>
      </c>
      <c r="H89" s="13">
        <v>21742.405999999999</v>
      </c>
      <c r="I89" s="13">
        <v>10791.455</v>
      </c>
      <c r="J89" s="13">
        <v>28860.506000000001</v>
      </c>
      <c r="K89" s="13">
        <v>137801.73199999999</v>
      </c>
      <c r="L89" s="13">
        <v>23918.867999999999</v>
      </c>
      <c r="M89" s="13">
        <v>106548.21400000001</v>
      </c>
      <c r="N89" s="4"/>
      <c r="O89" s="4"/>
    </row>
    <row r="90" spans="1:15" x14ac:dyDescent="0.25">
      <c r="A90" s="15">
        <v>42020</v>
      </c>
      <c r="B90" s="15">
        <v>42034</v>
      </c>
      <c r="C90" s="15">
        <v>42047</v>
      </c>
      <c r="D90" s="13">
        <f t="shared" si="1"/>
        <v>656396.48200000008</v>
      </c>
      <c r="E90" s="13">
        <v>80557.978000000003</v>
      </c>
      <c r="F90" s="13">
        <v>61339.072999999997</v>
      </c>
      <c r="G90" s="13">
        <v>188057.261</v>
      </c>
      <c r="H90" s="13">
        <v>19368.379000000001</v>
      </c>
      <c r="I90" s="13">
        <v>10410.526</v>
      </c>
      <c r="J90" s="13">
        <v>27477.454000000002</v>
      </c>
      <c r="K90" s="13">
        <v>141837.00599999999</v>
      </c>
      <c r="L90" s="13">
        <v>23201.33</v>
      </c>
      <c r="M90" s="13">
        <v>104147.47500000001</v>
      </c>
      <c r="N90" s="4"/>
      <c r="O90" s="4"/>
    </row>
    <row r="91" spans="1:15" x14ac:dyDescent="0.25">
      <c r="A91" s="17">
        <v>42034</v>
      </c>
      <c r="B91" s="17">
        <v>42048</v>
      </c>
      <c r="C91" s="17">
        <v>42061</v>
      </c>
      <c r="D91" s="18">
        <f t="shared" ref="D91" si="2">SUM(E91:P91)</f>
        <v>677222.39199999999</v>
      </c>
      <c r="E91" s="18">
        <v>81068.892000000007</v>
      </c>
      <c r="F91" s="18">
        <v>57271.868999999999</v>
      </c>
      <c r="G91" s="18">
        <v>195652.734</v>
      </c>
      <c r="H91" s="18">
        <v>19511.115000000002</v>
      </c>
      <c r="I91" s="18">
        <v>10695.61</v>
      </c>
      <c r="J91" s="18">
        <v>28186.948</v>
      </c>
      <c r="K91" s="18">
        <v>148472.13</v>
      </c>
      <c r="L91" s="18">
        <v>24998.156999999999</v>
      </c>
      <c r="M91" s="18">
        <v>111364.93700000001</v>
      </c>
      <c r="N91" s="4"/>
      <c r="O91" s="4"/>
    </row>
    <row r="92" spans="1:15" x14ac:dyDescent="0.25">
      <c r="A92" s="5"/>
      <c r="B92" s="5"/>
      <c r="C92" s="5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4"/>
      <c r="O92" s="4"/>
    </row>
    <row r="93" spans="1:15" s="2" customFormat="1" ht="75.75" customHeight="1" x14ac:dyDescent="0.25">
      <c r="A93" s="27" t="s">
        <v>9</v>
      </c>
      <c r="B93" s="28" t="s">
        <v>40</v>
      </c>
      <c r="C93" s="28" t="s">
        <v>41</v>
      </c>
      <c r="D93" s="28" t="s">
        <v>6</v>
      </c>
      <c r="E93" s="28" t="s">
        <v>16</v>
      </c>
      <c r="F93" s="28" t="s">
        <v>2</v>
      </c>
      <c r="G93" s="28" t="s">
        <v>3</v>
      </c>
      <c r="H93" s="28" t="s">
        <v>4</v>
      </c>
      <c r="I93" s="28" t="s">
        <v>1</v>
      </c>
      <c r="J93" s="28" t="s">
        <v>5</v>
      </c>
      <c r="K93" s="28" t="s">
        <v>7</v>
      </c>
      <c r="L93" s="28" t="s">
        <v>28</v>
      </c>
      <c r="M93" s="28" t="s">
        <v>8</v>
      </c>
      <c r="N93" s="28" t="s">
        <v>11</v>
      </c>
      <c r="O93" s="29" t="s">
        <v>12</v>
      </c>
    </row>
    <row r="94" spans="1:15" x14ac:dyDescent="0.25">
      <c r="A94" s="16">
        <v>42048</v>
      </c>
      <c r="B94" s="15">
        <v>42062</v>
      </c>
      <c r="C94" s="15">
        <v>42075</v>
      </c>
      <c r="D94" s="12">
        <f t="shared" ref="D94:D118" si="3">SUM(E94:P94)</f>
        <v>706031.94299999997</v>
      </c>
      <c r="E94" s="12">
        <v>79663.312999999995</v>
      </c>
      <c r="F94" s="12">
        <v>59195.442000000003</v>
      </c>
      <c r="G94" s="12">
        <v>212048.245</v>
      </c>
      <c r="H94" s="12">
        <v>20351.626</v>
      </c>
      <c r="I94" s="12">
        <v>11089.308000000001</v>
      </c>
      <c r="J94" s="12">
        <v>29124.055</v>
      </c>
      <c r="K94" s="12">
        <v>149679.04999999999</v>
      </c>
      <c r="L94" s="12">
        <v>18366.335999999999</v>
      </c>
      <c r="M94" s="12">
        <v>8009.61</v>
      </c>
      <c r="N94" s="12">
        <v>20035.179</v>
      </c>
      <c r="O94" s="12">
        <v>98469.778999999995</v>
      </c>
    </row>
    <row r="95" spans="1:15" x14ac:dyDescent="0.25">
      <c r="A95" s="16">
        <v>42062</v>
      </c>
      <c r="B95" s="15">
        <v>42076</v>
      </c>
      <c r="C95" s="15">
        <v>42089</v>
      </c>
      <c r="D95" s="13">
        <f t="shared" si="3"/>
        <v>711008.66900000011</v>
      </c>
      <c r="E95" s="13">
        <v>78662.024000000005</v>
      </c>
      <c r="F95" s="13">
        <v>60834.428999999996</v>
      </c>
      <c r="G95" s="13">
        <v>215382.46799999999</v>
      </c>
      <c r="H95" s="13">
        <v>20507.030999999999</v>
      </c>
      <c r="I95" s="13">
        <v>11871.662</v>
      </c>
      <c r="J95" s="13">
        <v>29180.350999999999</v>
      </c>
      <c r="K95" s="13">
        <v>148847.64600000001</v>
      </c>
      <c r="L95" s="13">
        <v>19262.508000000002</v>
      </c>
      <c r="M95" s="13">
        <v>8348.6820000000007</v>
      </c>
      <c r="N95" s="13">
        <v>19688.848000000002</v>
      </c>
      <c r="O95" s="13">
        <v>98423.02</v>
      </c>
    </row>
    <row r="96" spans="1:15" x14ac:dyDescent="0.25">
      <c r="A96" s="16">
        <v>42076</v>
      </c>
      <c r="B96" s="15">
        <v>42090</v>
      </c>
      <c r="C96" s="15">
        <v>42103</v>
      </c>
      <c r="D96" s="13">
        <f t="shared" si="3"/>
        <v>733418.08</v>
      </c>
      <c r="E96" s="13">
        <v>81024.407999999996</v>
      </c>
      <c r="F96" s="13">
        <v>62926.303</v>
      </c>
      <c r="G96" s="13">
        <v>220651.416</v>
      </c>
      <c r="H96" s="13">
        <v>23781.344000000001</v>
      </c>
      <c r="I96" s="13">
        <v>12376.562</v>
      </c>
      <c r="J96" s="13">
        <v>29031.638999999999</v>
      </c>
      <c r="K96" s="13">
        <v>150441.264</v>
      </c>
      <c r="L96" s="13">
        <v>20709.665000000001</v>
      </c>
      <c r="M96" s="13">
        <v>9010.5849999999991</v>
      </c>
      <c r="N96" s="13">
        <v>19975.482</v>
      </c>
      <c r="O96" s="13">
        <v>103489.412</v>
      </c>
    </row>
    <row r="97" spans="1:15" x14ac:dyDescent="0.25">
      <c r="A97" s="16">
        <v>42090</v>
      </c>
      <c r="B97" s="15">
        <v>42104</v>
      </c>
      <c r="C97" s="15">
        <v>42117</v>
      </c>
      <c r="D97" s="13">
        <f t="shared" si="3"/>
        <v>751737.48100000015</v>
      </c>
      <c r="E97" s="13">
        <v>86886.244999999995</v>
      </c>
      <c r="F97" s="13">
        <v>68909.585000000006</v>
      </c>
      <c r="G97" s="13">
        <v>222265.09700000001</v>
      </c>
      <c r="H97" s="13">
        <v>24952.491999999998</v>
      </c>
      <c r="I97" s="13">
        <v>12882.933000000001</v>
      </c>
      <c r="J97" s="13">
        <v>29956.137999999999</v>
      </c>
      <c r="K97" s="13">
        <v>147791.91800000001</v>
      </c>
      <c r="L97" s="13">
        <v>24375.276999999998</v>
      </c>
      <c r="M97" s="13">
        <v>9270.81</v>
      </c>
      <c r="N97" s="13">
        <v>20174.291000000001</v>
      </c>
      <c r="O97" s="13">
        <v>104272.69500000001</v>
      </c>
    </row>
    <row r="98" spans="1:15" x14ac:dyDescent="0.25">
      <c r="A98" s="16">
        <v>42104</v>
      </c>
      <c r="B98" s="15">
        <v>42118</v>
      </c>
      <c r="C98" s="15">
        <v>42131</v>
      </c>
      <c r="D98" s="13">
        <f t="shared" si="3"/>
        <v>750225.10300000012</v>
      </c>
      <c r="E98" s="13">
        <v>83669.490999999995</v>
      </c>
      <c r="F98" s="13">
        <v>69426.303</v>
      </c>
      <c r="G98" s="13">
        <v>223766.45699999999</v>
      </c>
      <c r="H98" s="13">
        <v>24402.767</v>
      </c>
      <c r="I98" s="13">
        <v>12525.196</v>
      </c>
      <c r="J98" s="13">
        <v>29335.775000000001</v>
      </c>
      <c r="K98" s="13">
        <v>142274.791</v>
      </c>
      <c r="L98" s="13">
        <v>29050.120999999999</v>
      </c>
      <c r="M98" s="13">
        <v>10177.415999999999</v>
      </c>
      <c r="N98" s="13">
        <v>21383.91</v>
      </c>
      <c r="O98" s="13">
        <v>104212.876</v>
      </c>
    </row>
    <row r="99" spans="1:15" x14ac:dyDescent="0.25">
      <c r="A99" s="16">
        <v>42118</v>
      </c>
      <c r="B99" s="15">
        <v>42132</v>
      </c>
      <c r="C99" s="15">
        <v>42145</v>
      </c>
      <c r="D99" s="13">
        <f t="shared" si="3"/>
        <v>778178.97</v>
      </c>
      <c r="E99" s="13">
        <v>86807.877999999997</v>
      </c>
      <c r="F99" s="13">
        <v>68042.464000000007</v>
      </c>
      <c r="G99" s="13">
        <v>233129.32800000001</v>
      </c>
      <c r="H99" s="13">
        <v>25771.773000000001</v>
      </c>
      <c r="I99" s="13">
        <v>13048.216</v>
      </c>
      <c r="J99" s="13">
        <v>30305.881000000001</v>
      </c>
      <c r="K99" s="13">
        <v>143658.52499999999</v>
      </c>
      <c r="L99" s="13">
        <v>33330.298000000003</v>
      </c>
      <c r="M99" s="13">
        <v>12559.561</v>
      </c>
      <c r="N99" s="13">
        <v>24280.627</v>
      </c>
      <c r="O99" s="13">
        <v>107244.41899999999</v>
      </c>
    </row>
    <row r="100" spans="1:15" x14ac:dyDescent="0.25">
      <c r="A100" s="16">
        <v>42132</v>
      </c>
      <c r="B100" s="15">
        <v>42146</v>
      </c>
      <c r="C100" s="15">
        <v>42159</v>
      </c>
      <c r="D100" s="13">
        <f t="shared" si="3"/>
        <v>802679.72200000007</v>
      </c>
      <c r="E100" s="13">
        <v>90946.423999999999</v>
      </c>
      <c r="F100" s="13">
        <v>75865.123999999996</v>
      </c>
      <c r="G100" s="13">
        <v>239047.39</v>
      </c>
      <c r="H100" s="13">
        <v>27334.215</v>
      </c>
      <c r="I100" s="13">
        <v>13806.081</v>
      </c>
      <c r="J100" s="13">
        <v>31094.213000000003</v>
      </c>
      <c r="K100" s="13">
        <v>139654.78899999999</v>
      </c>
      <c r="L100" s="13">
        <v>38655.027999999998</v>
      </c>
      <c r="M100" s="13">
        <v>12722.767</v>
      </c>
      <c r="N100" s="13">
        <v>24697.883000000002</v>
      </c>
      <c r="O100" s="13">
        <v>108855.808</v>
      </c>
    </row>
    <row r="101" spans="1:15" x14ac:dyDescent="0.25">
      <c r="A101" s="16">
        <v>42146</v>
      </c>
      <c r="B101" s="15">
        <v>42160</v>
      </c>
      <c r="C101" s="15">
        <v>42173</v>
      </c>
      <c r="D101" s="13">
        <f t="shared" si="3"/>
        <v>775226.87300000014</v>
      </c>
      <c r="E101" s="13">
        <v>90912.364000000001</v>
      </c>
      <c r="F101" s="13">
        <v>73046.430999999997</v>
      </c>
      <c r="G101" s="13">
        <v>232079.625</v>
      </c>
      <c r="H101" s="13">
        <v>25840.624</v>
      </c>
      <c r="I101" s="13">
        <v>13253.922</v>
      </c>
      <c r="J101" s="13">
        <v>28488.669000000002</v>
      </c>
      <c r="K101" s="13">
        <v>128237.79300000001</v>
      </c>
      <c r="L101" s="13">
        <v>45047.351000000002</v>
      </c>
      <c r="M101" s="13">
        <v>12170.977000000001</v>
      </c>
      <c r="N101" s="13">
        <v>21281.214</v>
      </c>
      <c r="O101" s="13">
        <v>104867.90300000001</v>
      </c>
    </row>
    <row r="102" spans="1:15" x14ac:dyDescent="0.25">
      <c r="A102" s="16">
        <v>42160</v>
      </c>
      <c r="B102" s="15">
        <v>42174</v>
      </c>
      <c r="C102" s="15">
        <v>42187</v>
      </c>
      <c r="D102" s="13">
        <f t="shared" si="3"/>
        <v>818698.16700000013</v>
      </c>
      <c r="E102" s="13">
        <v>98636.748999999996</v>
      </c>
      <c r="F102" s="13">
        <v>77891.039000000004</v>
      </c>
      <c r="G102" s="13">
        <v>249877.27100000001</v>
      </c>
      <c r="H102" s="13">
        <v>28808.222000000002</v>
      </c>
      <c r="I102" s="13">
        <v>15125.473</v>
      </c>
      <c r="J102" s="13">
        <v>31480.880000000001</v>
      </c>
      <c r="K102" s="13">
        <v>125829.554</v>
      </c>
      <c r="L102" s="13">
        <v>46872.796000000002</v>
      </c>
      <c r="M102" s="13">
        <v>13271.157999999999</v>
      </c>
      <c r="N102" s="13">
        <v>22452.969000000001</v>
      </c>
      <c r="O102" s="13">
        <v>108452.056</v>
      </c>
    </row>
    <row r="103" spans="1:15" x14ac:dyDescent="0.25">
      <c r="A103" s="16">
        <v>42174</v>
      </c>
      <c r="B103" s="15">
        <v>42188</v>
      </c>
      <c r="C103" s="15">
        <v>42201</v>
      </c>
      <c r="D103" s="13">
        <f t="shared" si="3"/>
        <v>845013.76699999999</v>
      </c>
      <c r="E103" s="13">
        <v>102514.55100000001</v>
      </c>
      <c r="F103" s="13">
        <v>85616.434999999998</v>
      </c>
      <c r="G103" s="13">
        <v>254316.51300000001</v>
      </c>
      <c r="H103" s="13">
        <v>32149.464</v>
      </c>
      <c r="I103" s="13">
        <v>16405.137999999999</v>
      </c>
      <c r="J103" s="13">
        <v>31701.05</v>
      </c>
      <c r="K103" s="13">
        <v>129357.43399999999</v>
      </c>
      <c r="L103" s="13">
        <v>48440.76</v>
      </c>
      <c r="M103" s="13">
        <v>13359.128000000001</v>
      </c>
      <c r="N103" s="13">
        <v>21628.191999999999</v>
      </c>
      <c r="O103" s="13">
        <v>109525.102</v>
      </c>
    </row>
    <row r="104" spans="1:15" x14ac:dyDescent="0.25">
      <c r="A104" s="16">
        <v>42188</v>
      </c>
      <c r="B104" s="15">
        <v>42205</v>
      </c>
      <c r="C104" s="15">
        <v>42215</v>
      </c>
      <c r="D104" s="13">
        <f t="shared" si="3"/>
        <v>836376.50800000015</v>
      </c>
      <c r="E104" s="13">
        <v>100617.626</v>
      </c>
      <c r="F104" s="13">
        <v>83487.607000000004</v>
      </c>
      <c r="G104" s="13">
        <v>252879.09400000001</v>
      </c>
      <c r="H104" s="13">
        <v>34683.127</v>
      </c>
      <c r="I104" s="13">
        <v>18843.644</v>
      </c>
      <c r="J104" s="13">
        <v>31274.608</v>
      </c>
      <c r="K104" s="13">
        <v>122729.963</v>
      </c>
      <c r="L104" s="13">
        <v>49130.008000000002</v>
      </c>
      <c r="M104" s="13">
        <v>13874.593999999999</v>
      </c>
      <c r="N104" s="13">
        <v>21201.191999999999</v>
      </c>
      <c r="O104" s="13">
        <v>107655.045</v>
      </c>
    </row>
    <row r="105" spans="1:15" x14ac:dyDescent="0.25">
      <c r="A105" s="16">
        <v>42205</v>
      </c>
      <c r="B105" s="15">
        <v>42216</v>
      </c>
      <c r="C105" s="15">
        <v>42229</v>
      </c>
      <c r="D105" s="13">
        <f t="shared" si="3"/>
        <v>828375.22900000005</v>
      </c>
      <c r="E105" s="13">
        <v>101051.853</v>
      </c>
      <c r="F105" s="13">
        <v>82022.138999999996</v>
      </c>
      <c r="G105" s="13">
        <v>248312.50700000001</v>
      </c>
      <c r="H105" s="13">
        <v>36662.794999999998</v>
      </c>
      <c r="I105" s="13">
        <v>18887.402999999998</v>
      </c>
      <c r="J105" s="13">
        <v>31212.956999999999</v>
      </c>
      <c r="K105" s="13">
        <v>118128.601</v>
      </c>
      <c r="L105" s="13">
        <v>50620.875</v>
      </c>
      <c r="M105" s="13">
        <v>13551.797</v>
      </c>
      <c r="N105" s="13">
        <v>21311.826000000001</v>
      </c>
      <c r="O105" s="13">
        <v>106612.476</v>
      </c>
    </row>
    <row r="106" spans="1:15" x14ac:dyDescent="0.25">
      <c r="A106" s="16">
        <v>42216</v>
      </c>
      <c r="B106" s="15">
        <v>42230</v>
      </c>
      <c r="C106" s="15">
        <v>42243</v>
      </c>
      <c r="D106" s="13">
        <f t="shared" si="3"/>
        <v>865728.51800000027</v>
      </c>
      <c r="E106" s="13">
        <v>102074.823</v>
      </c>
      <c r="F106" s="13">
        <v>84728.07</v>
      </c>
      <c r="G106" s="13">
        <v>260258.34099999999</v>
      </c>
      <c r="H106" s="13">
        <v>39177.419000000002</v>
      </c>
      <c r="I106" s="13">
        <v>20664.397000000001</v>
      </c>
      <c r="J106" s="13">
        <v>34707.163999999997</v>
      </c>
      <c r="K106" s="13">
        <v>119678.05</v>
      </c>
      <c r="L106" s="13">
        <v>56599.158000000003</v>
      </c>
      <c r="M106" s="13">
        <v>14658.92</v>
      </c>
      <c r="N106" s="13">
        <v>23003.152999999998</v>
      </c>
      <c r="O106" s="13">
        <v>110179.023</v>
      </c>
    </row>
    <row r="107" spans="1:15" x14ac:dyDescent="0.25">
      <c r="A107" s="16">
        <v>42230</v>
      </c>
      <c r="B107" s="15">
        <v>42244</v>
      </c>
      <c r="C107" s="15">
        <v>42257</v>
      </c>
      <c r="D107" s="13">
        <f t="shared" si="3"/>
        <v>872217.51500000013</v>
      </c>
      <c r="E107" s="13">
        <v>106553.738</v>
      </c>
      <c r="F107" s="13">
        <v>82195.031000000003</v>
      </c>
      <c r="G107" s="13">
        <v>263784.32400000002</v>
      </c>
      <c r="H107" s="13">
        <v>39660.576999999997</v>
      </c>
      <c r="I107" s="13">
        <v>21888.547999999999</v>
      </c>
      <c r="J107" s="13">
        <v>35481.405000000006</v>
      </c>
      <c r="K107" s="13">
        <v>116025.717</v>
      </c>
      <c r="L107" s="13">
        <v>57100.425000000003</v>
      </c>
      <c r="M107" s="13">
        <v>15461.117</v>
      </c>
      <c r="N107" s="13">
        <v>23258.832999999999</v>
      </c>
      <c r="O107" s="13">
        <v>110807.8</v>
      </c>
    </row>
    <row r="108" spans="1:15" x14ac:dyDescent="0.25">
      <c r="A108" s="16">
        <v>42244</v>
      </c>
      <c r="B108" s="15">
        <v>42258</v>
      </c>
      <c r="C108" s="15">
        <v>42271</v>
      </c>
      <c r="D108" s="13">
        <f t="shared" si="3"/>
        <v>913899.88000000012</v>
      </c>
      <c r="E108" s="13">
        <v>106995.14</v>
      </c>
      <c r="F108" s="13">
        <v>83599.862999999998</v>
      </c>
      <c r="G108" s="13">
        <v>275542.03899999999</v>
      </c>
      <c r="H108" s="13">
        <v>43014.616000000002</v>
      </c>
      <c r="I108" s="13">
        <v>25485.465</v>
      </c>
      <c r="J108" s="13">
        <v>37792.508000000002</v>
      </c>
      <c r="K108" s="13">
        <v>114905.807</v>
      </c>
      <c r="L108" s="13">
        <v>68062.608999999997</v>
      </c>
      <c r="M108" s="13">
        <v>16174.383</v>
      </c>
      <c r="N108" s="13">
        <v>25077.312000000002</v>
      </c>
      <c r="O108" s="13">
        <v>117250.13800000001</v>
      </c>
    </row>
    <row r="109" spans="1:15" x14ac:dyDescent="0.25">
      <c r="A109" s="16">
        <v>42258</v>
      </c>
      <c r="B109" s="15">
        <v>42275</v>
      </c>
      <c r="C109" s="15">
        <v>42285</v>
      </c>
      <c r="D109" s="13">
        <f t="shared" si="3"/>
        <v>951143.76000000013</v>
      </c>
      <c r="E109" s="13">
        <v>108478.68700000001</v>
      </c>
      <c r="F109" s="13">
        <v>91169.675000000003</v>
      </c>
      <c r="G109" s="13">
        <v>284495.69400000002</v>
      </c>
      <c r="H109" s="13">
        <v>42205.614999999998</v>
      </c>
      <c r="I109" s="13">
        <v>27097.55</v>
      </c>
      <c r="J109" s="13">
        <v>40303.508999999998</v>
      </c>
      <c r="K109" s="13">
        <v>118309.243</v>
      </c>
      <c r="L109" s="13">
        <v>72034.39</v>
      </c>
      <c r="M109" s="13">
        <v>16895.457999999999</v>
      </c>
      <c r="N109" s="13">
        <v>26643.177</v>
      </c>
      <c r="O109" s="13">
        <v>123510.762</v>
      </c>
    </row>
    <row r="110" spans="1:15" x14ac:dyDescent="0.25">
      <c r="A110" s="16">
        <v>42270</v>
      </c>
      <c r="B110" s="15">
        <v>42286</v>
      </c>
      <c r="C110" s="15">
        <v>42299</v>
      </c>
      <c r="D110" s="13">
        <f t="shared" si="3"/>
        <v>942539.30000000016</v>
      </c>
      <c r="E110" s="13">
        <v>111159.399</v>
      </c>
      <c r="F110" s="13">
        <v>93017.195999999996</v>
      </c>
      <c r="G110" s="13">
        <v>281405.391</v>
      </c>
      <c r="H110" s="13">
        <v>39726.822</v>
      </c>
      <c r="I110" s="13">
        <v>26532.626</v>
      </c>
      <c r="J110" s="13">
        <v>40862.927000000003</v>
      </c>
      <c r="K110" s="13">
        <v>103780.35799999999</v>
      </c>
      <c r="L110" s="13">
        <v>79634.884999999995</v>
      </c>
      <c r="M110" s="13">
        <v>17466.925999999999</v>
      </c>
      <c r="N110" s="13">
        <v>27226.134999999998</v>
      </c>
      <c r="O110" s="13">
        <v>121726.63499999999</v>
      </c>
    </row>
    <row r="111" spans="1:15" x14ac:dyDescent="0.25">
      <c r="A111" s="16">
        <v>42286</v>
      </c>
      <c r="B111" s="15">
        <v>42300</v>
      </c>
      <c r="C111" s="15">
        <v>42313</v>
      </c>
      <c r="D111" s="13">
        <f t="shared" si="3"/>
        <v>930698.85200000007</v>
      </c>
      <c r="E111" s="13">
        <v>111549.41800000001</v>
      </c>
      <c r="F111" s="13">
        <v>90491.437999999995</v>
      </c>
      <c r="G111" s="13">
        <v>281954.89</v>
      </c>
      <c r="H111" s="13">
        <v>35822.620999999999</v>
      </c>
      <c r="I111" s="13">
        <v>26384.313999999998</v>
      </c>
      <c r="J111" s="13">
        <v>41654.235999999997</v>
      </c>
      <c r="K111" s="13">
        <v>96954.49</v>
      </c>
      <c r="L111" s="13">
        <v>82809.608999999997</v>
      </c>
      <c r="M111" s="13">
        <v>17288.534</v>
      </c>
      <c r="N111" s="13">
        <v>26966.274000000001</v>
      </c>
      <c r="O111" s="13">
        <v>118823.02800000001</v>
      </c>
    </row>
    <row r="112" spans="1:15" x14ac:dyDescent="0.25">
      <c r="A112" s="16">
        <v>42300</v>
      </c>
      <c r="B112" s="15">
        <v>42314</v>
      </c>
      <c r="C112" s="15">
        <v>42327</v>
      </c>
      <c r="D112" s="13">
        <f t="shared" si="3"/>
        <v>919878.69800000009</v>
      </c>
      <c r="E112" s="13">
        <v>112853.49400000001</v>
      </c>
      <c r="F112" s="13">
        <v>86226.409</v>
      </c>
      <c r="G112" s="13">
        <v>285145.19400000002</v>
      </c>
      <c r="H112" s="13">
        <v>34797.586000000003</v>
      </c>
      <c r="I112" s="13">
        <v>26266.327000000001</v>
      </c>
      <c r="J112" s="13">
        <v>41749.184000000001</v>
      </c>
      <c r="K112" s="13">
        <v>91936.887000000002</v>
      </c>
      <c r="L112" s="13">
        <v>82167.466</v>
      </c>
      <c r="M112" s="13">
        <v>17226.552</v>
      </c>
      <c r="N112" s="13">
        <v>26727.992999999999</v>
      </c>
      <c r="O112" s="13">
        <v>114781.606</v>
      </c>
    </row>
    <row r="113" spans="1:16" x14ac:dyDescent="0.25">
      <c r="A113" s="16">
        <v>42314</v>
      </c>
      <c r="B113" s="15">
        <v>42328</v>
      </c>
      <c r="C113" s="15">
        <v>42341</v>
      </c>
      <c r="D113" s="13">
        <f t="shared" si="3"/>
        <v>900232.65000000014</v>
      </c>
      <c r="E113" s="13">
        <v>105726.109</v>
      </c>
      <c r="F113" s="13">
        <v>84901.089000000007</v>
      </c>
      <c r="G113" s="13">
        <v>277666.95600000001</v>
      </c>
      <c r="H113" s="13">
        <v>35656.063000000002</v>
      </c>
      <c r="I113" s="13">
        <v>25562.405999999999</v>
      </c>
      <c r="J113" s="13">
        <v>40377.597999999998</v>
      </c>
      <c r="K113" s="13">
        <v>90425.248000000007</v>
      </c>
      <c r="L113" s="13">
        <v>81615.777000000002</v>
      </c>
      <c r="M113" s="13">
        <v>17090.151999999998</v>
      </c>
      <c r="N113" s="13">
        <v>26931.484</v>
      </c>
      <c r="O113" s="13">
        <v>114279.768</v>
      </c>
    </row>
    <row r="114" spans="1:16" x14ac:dyDescent="0.25">
      <c r="A114" s="16">
        <v>42328</v>
      </c>
      <c r="B114" s="15">
        <v>42342</v>
      </c>
      <c r="C114" s="15">
        <v>42355</v>
      </c>
      <c r="D114" s="13">
        <f t="shared" si="3"/>
        <v>892896.96799999999</v>
      </c>
      <c r="E114" s="13">
        <v>106622.63099999999</v>
      </c>
      <c r="F114" s="13">
        <v>88709.070999999996</v>
      </c>
      <c r="G114" s="13">
        <v>270047.76299999998</v>
      </c>
      <c r="H114" s="13">
        <v>36551.656000000003</v>
      </c>
      <c r="I114" s="13">
        <v>25369.664000000001</v>
      </c>
      <c r="J114" s="13">
        <v>39960.777000000002</v>
      </c>
      <c r="K114" s="13">
        <v>87704.504000000001</v>
      </c>
      <c r="L114" s="13">
        <v>80706.591</v>
      </c>
      <c r="M114" s="13">
        <v>17451.531999999999</v>
      </c>
      <c r="N114" s="13">
        <v>26680.871999999999</v>
      </c>
      <c r="O114" s="13">
        <v>113091.90700000001</v>
      </c>
    </row>
    <row r="115" spans="1:16" x14ac:dyDescent="0.25">
      <c r="A115" s="16">
        <v>42342</v>
      </c>
      <c r="B115" s="15">
        <v>42356</v>
      </c>
      <c r="C115" s="15">
        <v>42372</v>
      </c>
      <c r="D115" s="13">
        <f t="shared" si="3"/>
        <v>894066.74999999988</v>
      </c>
      <c r="E115" s="13">
        <v>105898.978</v>
      </c>
      <c r="F115" s="13">
        <v>90500.785000000003</v>
      </c>
      <c r="G115" s="13">
        <v>267182.44300000003</v>
      </c>
      <c r="H115" s="13">
        <v>37279.654000000002</v>
      </c>
      <c r="I115" s="13">
        <v>25333.848999999998</v>
      </c>
      <c r="J115" s="13">
        <v>40358.197999999997</v>
      </c>
      <c r="K115" s="13">
        <v>81538.020999999993</v>
      </c>
      <c r="L115" s="13">
        <v>86692.361999999994</v>
      </c>
      <c r="M115" s="13">
        <v>17900.031999999999</v>
      </c>
      <c r="N115" s="13">
        <v>26747.510999999999</v>
      </c>
      <c r="O115" s="13">
        <v>114634.917</v>
      </c>
    </row>
    <row r="116" spans="1:16" x14ac:dyDescent="0.25">
      <c r="A116" s="16">
        <v>42356</v>
      </c>
      <c r="B116" s="15">
        <v>42373</v>
      </c>
      <c r="C116" s="15">
        <v>42383</v>
      </c>
      <c r="D116" s="13">
        <f t="shared" si="3"/>
        <v>911420.39199999999</v>
      </c>
      <c r="E116" s="13">
        <v>109642.361</v>
      </c>
      <c r="F116" s="13">
        <v>92536.145000000004</v>
      </c>
      <c r="G116" s="13">
        <v>270462.62199999997</v>
      </c>
      <c r="H116" s="13">
        <v>37255.894999999997</v>
      </c>
      <c r="I116" s="13">
        <v>24834.043000000001</v>
      </c>
      <c r="J116" s="13">
        <v>42155.158000000003</v>
      </c>
      <c r="K116" s="13">
        <v>82352.183000000005</v>
      </c>
      <c r="L116" s="13">
        <v>89256.1</v>
      </c>
      <c r="M116" s="13">
        <v>18466.917000000001</v>
      </c>
      <c r="N116" s="13">
        <v>27430.223999999998</v>
      </c>
      <c r="O116" s="13">
        <v>117028.74400000001</v>
      </c>
    </row>
    <row r="117" spans="1:16" x14ac:dyDescent="0.25">
      <c r="A117" s="16">
        <v>42369</v>
      </c>
      <c r="B117" s="15">
        <v>42384</v>
      </c>
      <c r="C117" s="15">
        <v>42397</v>
      </c>
      <c r="D117" s="13">
        <f t="shared" si="3"/>
        <v>896903.34600000002</v>
      </c>
      <c r="E117" s="13">
        <v>109831.64</v>
      </c>
      <c r="F117" s="13">
        <v>81342.088000000003</v>
      </c>
      <c r="G117" s="13">
        <v>267350.14199999999</v>
      </c>
      <c r="H117" s="13">
        <v>35810.597999999998</v>
      </c>
      <c r="I117" s="13">
        <v>24041.66</v>
      </c>
      <c r="J117" s="13">
        <v>44442.218000000001</v>
      </c>
      <c r="K117" s="13">
        <v>83595.707999999999</v>
      </c>
      <c r="L117" s="13">
        <v>89148.631999999998</v>
      </c>
      <c r="M117" s="13">
        <v>17903.03</v>
      </c>
      <c r="N117" s="13">
        <v>27382.165000000001</v>
      </c>
      <c r="O117" s="13">
        <v>116055.465</v>
      </c>
    </row>
    <row r="118" spans="1:16" x14ac:dyDescent="0.25">
      <c r="A118" s="16">
        <v>42384</v>
      </c>
      <c r="B118" s="15">
        <v>42398</v>
      </c>
      <c r="C118" s="15">
        <v>42411</v>
      </c>
      <c r="D118" s="13">
        <f t="shared" si="3"/>
        <v>919740.89100000006</v>
      </c>
      <c r="E118" s="13">
        <v>104683.15</v>
      </c>
      <c r="F118" s="13">
        <v>81729.623000000007</v>
      </c>
      <c r="G118" s="13">
        <v>279711.97100000002</v>
      </c>
      <c r="H118" s="13">
        <v>35109.620000000003</v>
      </c>
      <c r="I118" s="13">
        <v>24062.766</v>
      </c>
      <c r="J118" s="13">
        <v>46003.830999999998</v>
      </c>
      <c r="K118" s="13">
        <v>86835.399000000005</v>
      </c>
      <c r="L118" s="13">
        <v>91106.27</v>
      </c>
      <c r="M118" s="13">
        <v>18011.803</v>
      </c>
      <c r="N118" s="13">
        <v>29867.81</v>
      </c>
      <c r="O118" s="13">
        <v>122618.648</v>
      </c>
    </row>
    <row r="119" spans="1:16" x14ac:dyDescent="0.25">
      <c r="A119" s="22">
        <v>42398</v>
      </c>
      <c r="B119" s="17">
        <v>42412</v>
      </c>
      <c r="C119" s="17">
        <v>42425</v>
      </c>
      <c r="D119" s="18">
        <f t="shared" ref="D119" si="4">SUM(E119:P119)</f>
        <v>908334.17500000005</v>
      </c>
      <c r="E119" s="18">
        <v>108111.234</v>
      </c>
      <c r="F119" s="18">
        <v>80107.896999999997</v>
      </c>
      <c r="G119" s="18">
        <v>276652.22499999998</v>
      </c>
      <c r="H119" s="18">
        <v>32849.750999999997</v>
      </c>
      <c r="I119" s="18">
        <v>23534.417000000001</v>
      </c>
      <c r="J119" s="18">
        <v>45991.421999999999</v>
      </c>
      <c r="K119" s="18">
        <v>83366.346000000005</v>
      </c>
      <c r="L119" s="18">
        <v>89554.804999999993</v>
      </c>
      <c r="M119" s="18">
        <v>18135.938999999998</v>
      </c>
      <c r="N119" s="18">
        <v>29399.169000000002</v>
      </c>
      <c r="O119" s="18">
        <v>120630.97</v>
      </c>
    </row>
    <row r="120" spans="1:16" x14ac:dyDescent="0.25">
      <c r="A120" s="5"/>
      <c r="B120" s="5"/>
      <c r="C120" s="5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4"/>
      <c r="O120" s="4"/>
    </row>
    <row r="121" spans="1:16" s="2" customFormat="1" ht="75.75" customHeight="1" x14ac:dyDescent="0.25">
      <c r="A121" s="27" t="s">
        <v>9</v>
      </c>
      <c r="B121" s="28" t="s">
        <v>40</v>
      </c>
      <c r="C121" s="28" t="s">
        <v>41</v>
      </c>
      <c r="D121" s="28" t="s">
        <v>6</v>
      </c>
      <c r="E121" s="28" t="s">
        <v>16</v>
      </c>
      <c r="F121" s="28" t="s">
        <v>2</v>
      </c>
      <c r="G121" s="28" t="s">
        <v>3</v>
      </c>
      <c r="H121" s="28" t="s">
        <v>4</v>
      </c>
      <c r="I121" s="28" t="s">
        <v>1</v>
      </c>
      <c r="J121" s="28" t="s">
        <v>5</v>
      </c>
      <c r="K121" s="28" t="s">
        <v>7</v>
      </c>
      <c r="L121" s="28" t="s">
        <v>28</v>
      </c>
      <c r="M121" s="28" t="s">
        <v>8</v>
      </c>
      <c r="N121" s="28" t="s">
        <v>11</v>
      </c>
      <c r="O121" s="28" t="s">
        <v>12</v>
      </c>
      <c r="P121" s="37" t="s">
        <v>29</v>
      </c>
    </row>
    <row r="122" spans="1:16" x14ac:dyDescent="0.25">
      <c r="A122" s="24">
        <v>42412</v>
      </c>
      <c r="B122" s="25">
        <v>42426</v>
      </c>
      <c r="C122" s="25">
        <v>42439</v>
      </c>
      <c r="D122" s="12">
        <f t="shared" ref="D122:D185" si="5">SUM(E122:P122)</f>
        <v>912426.70399999991</v>
      </c>
      <c r="E122" s="12">
        <v>101874.049</v>
      </c>
      <c r="F122" s="12">
        <v>76038.163</v>
      </c>
      <c r="G122" s="12">
        <v>267827.065</v>
      </c>
      <c r="H122" s="12">
        <v>27465.66</v>
      </c>
      <c r="I122" s="12">
        <v>19693.565999999999</v>
      </c>
      <c r="J122" s="12">
        <v>42033.684000000001</v>
      </c>
      <c r="K122" s="12">
        <v>117170.296</v>
      </c>
      <c r="L122" s="12">
        <v>94825.717000000004</v>
      </c>
      <c r="M122" s="12">
        <v>18542.638999999999</v>
      </c>
      <c r="N122" s="12">
        <v>29333.932000000001</v>
      </c>
      <c r="O122" s="12">
        <v>117440.402</v>
      </c>
      <c r="P122" s="12">
        <v>181.53100000000001</v>
      </c>
    </row>
    <row r="123" spans="1:16" x14ac:dyDescent="0.25">
      <c r="A123" s="16">
        <v>42426</v>
      </c>
      <c r="B123" s="15">
        <v>42440</v>
      </c>
      <c r="C123" s="15">
        <v>42453</v>
      </c>
      <c r="D123" s="13">
        <f t="shared" si="5"/>
        <v>912015.50500000012</v>
      </c>
      <c r="E123" s="13">
        <v>104512.29399999999</v>
      </c>
      <c r="F123" s="13">
        <v>73589.578999999998</v>
      </c>
      <c r="G123" s="13">
        <v>268263.58100000001</v>
      </c>
      <c r="H123" s="13">
        <v>26972.276000000002</v>
      </c>
      <c r="I123" s="13">
        <v>18976.475999999999</v>
      </c>
      <c r="J123" s="13">
        <v>42558.843000000001</v>
      </c>
      <c r="K123" s="13">
        <v>117788.152</v>
      </c>
      <c r="L123" s="13">
        <v>94127.368000000002</v>
      </c>
      <c r="M123" s="13">
        <v>18861.460999999999</v>
      </c>
      <c r="N123" s="13">
        <v>28964.804</v>
      </c>
      <c r="O123" s="13">
        <v>117242.399</v>
      </c>
      <c r="P123" s="13">
        <v>158.27199999999999</v>
      </c>
    </row>
    <row r="124" spans="1:16" x14ac:dyDescent="0.25">
      <c r="A124" s="16">
        <v>42440</v>
      </c>
      <c r="B124" s="15">
        <v>42454</v>
      </c>
      <c r="C124" s="15">
        <v>42467</v>
      </c>
      <c r="D124" s="13">
        <f t="shared" si="5"/>
        <v>901848.06300000008</v>
      </c>
      <c r="E124" s="13">
        <v>108187.173</v>
      </c>
      <c r="F124" s="13">
        <v>73275.735000000001</v>
      </c>
      <c r="G124" s="13">
        <v>264658.79200000002</v>
      </c>
      <c r="H124" s="13">
        <v>26293.319</v>
      </c>
      <c r="I124" s="13">
        <v>18232.29</v>
      </c>
      <c r="J124" s="13">
        <v>41612.421999999999</v>
      </c>
      <c r="K124" s="13">
        <v>113584.18</v>
      </c>
      <c r="L124" s="13">
        <v>92569.475999999995</v>
      </c>
      <c r="M124" s="13">
        <v>18541.052</v>
      </c>
      <c r="N124" s="13">
        <v>28521.966</v>
      </c>
      <c r="O124" s="13">
        <v>116199.031</v>
      </c>
      <c r="P124" s="13">
        <v>172.62700000000001</v>
      </c>
    </row>
    <row r="125" spans="1:16" x14ac:dyDescent="0.25">
      <c r="A125" s="16">
        <v>42454</v>
      </c>
      <c r="B125" s="15">
        <v>42468</v>
      </c>
      <c r="C125" s="15">
        <v>42481</v>
      </c>
      <c r="D125" s="13">
        <f t="shared" si="5"/>
        <v>912810.66299999994</v>
      </c>
      <c r="E125" s="13">
        <v>109417.59699999999</v>
      </c>
      <c r="F125" s="13">
        <v>73529.206000000006</v>
      </c>
      <c r="G125" s="13">
        <v>272670.77799999999</v>
      </c>
      <c r="H125" s="13">
        <v>27711.85</v>
      </c>
      <c r="I125" s="13">
        <v>18818.186000000002</v>
      </c>
      <c r="J125" s="13">
        <v>42593.966</v>
      </c>
      <c r="K125" s="13">
        <v>110915.98</v>
      </c>
      <c r="L125" s="13">
        <v>93230.104000000007</v>
      </c>
      <c r="M125" s="13">
        <v>19345.599999999999</v>
      </c>
      <c r="N125" s="13">
        <v>28500.785</v>
      </c>
      <c r="O125" s="13">
        <v>115912.553</v>
      </c>
      <c r="P125" s="13">
        <v>164.05799999999999</v>
      </c>
    </row>
    <row r="126" spans="1:16" x14ac:dyDescent="0.25">
      <c r="A126" s="16">
        <v>42468</v>
      </c>
      <c r="B126" s="15">
        <v>42482</v>
      </c>
      <c r="C126" s="15">
        <v>42495</v>
      </c>
      <c r="D126" s="13">
        <f t="shared" si="5"/>
        <v>912602.41999999993</v>
      </c>
      <c r="E126" s="13">
        <v>106776.505</v>
      </c>
      <c r="F126" s="13">
        <v>72802.195999999996</v>
      </c>
      <c r="G126" s="13">
        <v>271964.08899999998</v>
      </c>
      <c r="H126" s="13">
        <v>28791.692999999999</v>
      </c>
      <c r="I126" s="13">
        <v>19346.008000000002</v>
      </c>
      <c r="J126" s="13">
        <v>42993.923999999999</v>
      </c>
      <c r="K126" s="13">
        <v>108701.497</v>
      </c>
      <c r="L126" s="13">
        <v>92625.861999999994</v>
      </c>
      <c r="M126" s="13">
        <v>18704.784</v>
      </c>
      <c r="N126" s="13">
        <v>28255.075000000001</v>
      </c>
      <c r="O126" s="13">
        <v>121450.334</v>
      </c>
      <c r="P126" s="13">
        <v>190.453</v>
      </c>
    </row>
    <row r="127" spans="1:16" x14ac:dyDescent="0.25">
      <c r="A127" s="16">
        <v>42482</v>
      </c>
      <c r="B127" s="15">
        <v>42496</v>
      </c>
      <c r="C127" s="15">
        <v>42509</v>
      </c>
      <c r="D127" s="13">
        <f t="shared" si="5"/>
        <v>907583.72699999996</v>
      </c>
      <c r="E127" s="13">
        <v>108006.94899999999</v>
      </c>
      <c r="F127" s="13">
        <v>77593.404999999999</v>
      </c>
      <c r="G127" s="13">
        <v>268150.47700000001</v>
      </c>
      <c r="H127" s="13">
        <v>29561.958999999999</v>
      </c>
      <c r="I127" s="13">
        <v>19686.651999999998</v>
      </c>
      <c r="J127" s="13">
        <v>43349.298000000003</v>
      </c>
      <c r="K127" s="13">
        <v>108675.038</v>
      </c>
      <c r="L127" s="13">
        <v>87166.35</v>
      </c>
      <c r="M127" s="13">
        <v>18446.266</v>
      </c>
      <c r="N127" s="13">
        <v>27932.684000000001</v>
      </c>
      <c r="O127" s="13">
        <v>118837.49099999999</v>
      </c>
      <c r="P127" s="13">
        <v>177.15799999999999</v>
      </c>
    </row>
    <row r="128" spans="1:16" x14ac:dyDescent="0.25">
      <c r="A128" s="16">
        <v>42496</v>
      </c>
      <c r="B128" s="15">
        <v>42510</v>
      </c>
      <c r="C128" s="15">
        <v>42523</v>
      </c>
      <c r="D128" s="13">
        <f t="shared" si="5"/>
        <v>939054.76799999981</v>
      </c>
      <c r="E128" s="13">
        <v>106606.397</v>
      </c>
      <c r="F128" s="13">
        <v>73796.017000000007</v>
      </c>
      <c r="G128" s="13">
        <v>279572.587</v>
      </c>
      <c r="H128" s="13">
        <v>31017.620999999999</v>
      </c>
      <c r="I128" s="13">
        <v>21006.197</v>
      </c>
      <c r="J128" s="13">
        <v>45218.442999999999</v>
      </c>
      <c r="K128" s="13">
        <v>113144.602</v>
      </c>
      <c r="L128" s="13">
        <v>93730.672999999995</v>
      </c>
      <c r="M128" s="13">
        <v>19482.974999999999</v>
      </c>
      <c r="N128" s="13">
        <v>28982.875</v>
      </c>
      <c r="O128" s="13">
        <v>126296.262</v>
      </c>
      <c r="P128" s="13">
        <v>200.119</v>
      </c>
    </row>
    <row r="129" spans="1:16" x14ac:dyDescent="0.25">
      <c r="A129" s="16">
        <v>42510</v>
      </c>
      <c r="B129" s="15">
        <v>42524</v>
      </c>
      <c r="C129" s="15">
        <v>42537</v>
      </c>
      <c r="D129" s="13">
        <f t="shared" si="5"/>
        <v>948560.85900000005</v>
      </c>
      <c r="E129" s="13">
        <v>104111.899</v>
      </c>
      <c r="F129" s="13">
        <v>75139.538</v>
      </c>
      <c r="G129" s="13">
        <v>278873.65600000002</v>
      </c>
      <c r="H129" s="13">
        <v>33172.639999999999</v>
      </c>
      <c r="I129" s="13">
        <v>20678.291000000001</v>
      </c>
      <c r="J129" s="13">
        <v>45825.269</v>
      </c>
      <c r="K129" s="13">
        <v>117543.493</v>
      </c>
      <c r="L129" s="13">
        <v>95395.012000000002</v>
      </c>
      <c r="M129" s="13">
        <v>19001.879000000001</v>
      </c>
      <c r="N129" s="13">
        <v>29599.717000000001</v>
      </c>
      <c r="O129" s="13">
        <v>129031.361</v>
      </c>
      <c r="P129" s="13">
        <v>188.10400000000001</v>
      </c>
    </row>
    <row r="130" spans="1:16" x14ac:dyDescent="0.25">
      <c r="A130" s="16">
        <v>42524</v>
      </c>
      <c r="B130" s="15">
        <v>42538</v>
      </c>
      <c r="C130" s="15">
        <v>42551</v>
      </c>
      <c r="D130" s="13">
        <f t="shared" si="5"/>
        <v>936742.28500000003</v>
      </c>
      <c r="E130" s="13">
        <v>103083.774</v>
      </c>
      <c r="F130" s="13">
        <v>76348.561000000002</v>
      </c>
      <c r="G130" s="13">
        <v>272272.647</v>
      </c>
      <c r="H130" s="13">
        <v>33490.351000000002</v>
      </c>
      <c r="I130" s="13">
        <v>22910.008000000002</v>
      </c>
      <c r="J130" s="13">
        <v>44648.326000000001</v>
      </c>
      <c r="K130" s="13">
        <v>116393.633</v>
      </c>
      <c r="L130" s="13">
        <v>92327.438999999998</v>
      </c>
      <c r="M130" s="13">
        <v>18875.428</v>
      </c>
      <c r="N130" s="13">
        <v>29179.045999999998</v>
      </c>
      <c r="O130" s="13">
        <v>127033.09600000001</v>
      </c>
      <c r="P130" s="13">
        <v>179.976</v>
      </c>
    </row>
    <row r="131" spans="1:16" x14ac:dyDescent="0.25">
      <c r="A131" s="16">
        <v>42538</v>
      </c>
      <c r="B131" s="15">
        <v>42552</v>
      </c>
      <c r="C131" s="15">
        <v>42565</v>
      </c>
      <c r="D131" s="13">
        <f t="shared" si="5"/>
        <v>935852.40200000012</v>
      </c>
      <c r="E131" s="13">
        <v>104137.16</v>
      </c>
      <c r="F131" s="13">
        <v>77413.197</v>
      </c>
      <c r="G131" s="13">
        <v>270658.663</v>
      </c>
      <c r="H131" s="13">
        <v>33729.398999999998</v>
      </c>
      <c r="I131" s="13">
        <v>23717.115000000002</v>
      </c>
      <c r="J131" s="13">
        <v>45289.298999999999</v>
      </c>
      <c r="K131" s="13">
        <v>115315.10400000001</v>
      </c>
      <c r="L131" s="13">
        <v>91620.561000000002</v>
      </c>
      <c r="M131" s="13">
        <v>18939.058000000001</v>
      </c>
      <c r="N131" s="13">
        <v>28964.753000000001</v>
      </c>
      <c r="O131" s="13">
        <v>125890.734</v>
      </c>
      <c r="P131" s="13">
        <v>177.35900000000001</v>
      </c>
    </row>
    <row r="132" spans="1:16" x14ac:dyDescent="0.25">
      <c r="A132" s="16">
        <v>42552</v>
      </c>
      <c r="B132" s="15">
        <v>42566</v>
      </c>
      <c r="C132" s="15">
        <v>42579</v>
      </c>
      <c r="D132" s="13">
        <f t="shared" si="5"/>
        <v>919743.53200000012</v>
      </c>
      <c r="E132" s="13">
        <v>105400.817</v>
      </c>
      <c r="F132" s="13">
        <v>71070.81</v>
      </c>
      <c r="G132" s="13">
        <v>262755.53700000001</v>
      </c>
      <c r="H132" s="13">
        <v>34960.733</v>
      </c>
      <c r="I132" s="13">
        <v>22897.982</v>
      </c>
      <c r="J132" s="13">
        <v>45324.620999999999</v>
      </c>
      <c r="K132" s="13">
        <v>111420.08100000001</v>
      </c>
      <c r="L132" s="13">
        <v>91222.104000000007</v>
      </c>
      <c r="M132" s="13">
        <v>19624.174999999999</v>
      </c>
      <c r="N132" s="13">
        <v>30179.402999999998</v>
      </c>
      <c r="O132" s="13">
        <v>124687.06</v>
      </c>
      <c r="P132" s="13">
        <v>200.209</v>
      </c>
    </row>
    <row r="133" spans="1:16" x14ac:dyDescent="0.25">
      <c r="A133" s="16">
        <v>42566</v>
      </c>
      <c r="B133" s="15">
        <v>42580</v>
      </c>
      <c r="C133" s="15">
        <v>42593</v>
      </c>
      <c r="D133" s="13">
        <f t="shared" si="5"/>
        <v>920334.0070000001</v>
      </c>
      <c r="E133" s="13">
        <v>106823.70299999999</v>
      </c>
      <c r="F133" s="13">
        <v>75465.202999999994</v>
      </c>
      <c r="G133" s="13">
        <v>260049.47700000001</v>
      </c>
      <c r="H133" s="13">
        <v>34360.245999999999</v>
      </c>
      <c r="I133" s="13">
        <v>23018.28</v>
      </c>
      <c r="J133" s="13">
        <v>45407.932000000001</v>
      </c>
      <c r="K133" s="13">
        <v>111018.236</v>
      </c>
      <c r="L133" s="13">
        <v>89751.876000000004</v>
      </c>
      <c r="M133" s="13">
        <v>19662.901999999998</v>
      </c>
      <c r="N133" s="13">
        <v>30005.448</v>
      </c>
      <c r="O133" s="13">
        <v>124579.478</v>
      </c>
      <c r="P133" s="13">
        <v>191.226</v>
      </c>
    </row>
    <row r="134" spans="1:16" x14ac:dyDescent="0.25">
      <c r="A134" s="16">
        <v>42580</v>
      </c>
      <c r="B134" s="15">
        <v>42594</v>
      </c>
      <c r="C134" s="15">
        <v>42607</v>
      </c>
      <c r="D134" s="13">
        <f t="shared" si="5"/>
        <v>923903.21799999988</v>
      </c>
      <c r="E134" s="13">
        <v>99592.712</v>
      </c>
      <c r="F134" s="13">
        <v>71007.120999999999</v>
      </c>
      <c r="G134" s="13">
        <v>256936.715</v>
      </c>
      <c r="H134" s="13">
        <v>36052.607000000004</v>
      </c>
      <c r="I134" s="13">
        <v>23396.865000000002</v>
      </c>
      <c r="J134" s="13">
        <v>46032.872000000003</v>
      </c>
      <c r="K134" s="13">
        <v>114814.5</v>
      </c>
      <c r="L134" s="13">
        <v>94059.808000000005</v>
      </c>
      <c r="M134" s="13">
        <v>20587.754000000001</v>
      </c>
      <c r="N134" s="13">
        <v>31303.834999999999</v>
      </c>
      <c r="O134" s="13">
        <v>129947.391</v>
      </c>
      <c r="P134" s="13">
        <v>171.03800000000001</v>
      </c>
    </row>
    <row r="135" spans="1:16" x14ac:dyDescent="0.25">
      <c r="A135" s="16">
        <v>42594</v>
      </c>
      <c r="B135" s="15">
        <v>42608</v>
      </c>
      <c r="C135" s="15">
        <v>42621</v>
      </c>
      <c r="D135" s="13">
        <f t="shared" si="5"/>
        <v>910355.11800000002</v>
      </c>
      <c r="E135" s="13">
        <v>101151.443</v>
      </c>
      <c r="F135" s="13">
        <v>73169.213000000003</v>
      </c>
      <c r="G135" s="13">
        <v>251012.62599999999</v>
      </c>
      <c r="H135" s="13">
        <v>33845.142</v>
      </c>
      <c r="I135" s="13">
        <v>22501.633999999998</v>
      </c>
      <c r="J135" s="13">
        <v>45616.909</v>
      </c>
      <c r="K135" s="13">
        <v>111431.62</v>
      </c>
      <c r="L135" s="13">
        <v>92941.748999999996</v>
      </c>
      <c r="M135" s="13">
        <v>20240.457999999999</v>
      </c>
      <c r="N135" s="13">
        <v>30509.982</v>
      </c>
      <c r="O135" s="13">
        <v>127793.106</v>
      </c>
      <c r="P135" s="13">
        <v>141.23599999999999</v>
      </c>
    </row>
    <row r="136" spans="1:16" x14ac:dyDescent="0.25">
      <c r="A136" s="16">
        <v>42608</v>
      </c>
      <c r="B136" s="15">
        <v>42622</v>
      </c>
      <c r="C136" s="15">
        <v>42635</v>
      </c>
      <c r="D136" s="13">
        <f t="shared" si="5"/>
        <v>909272.91</v>
      </c>
      <c r="E136" s="13">
        <v>103114.443</v>
      </c>
      <c r="F136" s="13">
        <v>66365.23</v>
      </c>
      <c r="G136" s="13">
        <v>258016.511</v>
      </c>
      <c r="H136" s="13">
        <v>32763.062999999998</v>
      </c>
      <c r="I136" s="13">
        <v>22599.754000000001</v>
      </c>
      <c r="J136" s="13">
        <v>45883.777000000002</v>
      </c>
      <c r="K136" s="13">
        <v>109583.606</v>
      </c>
      <c r="L136" s="13">
        <v>92437.455000000002</v>
      </c>
      <c r="M136" s="13">
        <v>20217.761999999999</v>
      </c>
      <c r="N136" s="13">
        <v>30485.518</v>
      </c>
      <c r="O136" s="13">
        <v>127651.30899999999</v>
      </c>
      <c r="P136" s="13">
        <v>154.482</v>
      </c>
    </row>
    <row r="137" spans="1:16" x14ac:dyDescent="0.25">
      <c r="A137" s="16">
        <v>42622</v>
      </c>
      <c r="B137" s="15">
        <v>42636</v>
      </c>
      <c r="C137" s="15">
        <v>42649</v>
      </c>
      <c r="D137" s="13">
        <f t="shared" si="5"/>
        <v>903079.8879999998</v>
      </c>
      <c r="E137" s="13">
        <v>101509.152</v>
      </c>
      <c r="F137" s="13">
        <v>62556.447</v>
      </c>
      <c r="G137" s="13">
        <v>260393.73499999999</v>
      </c>
      <c r="H137" s="13">
        <v>32049.288</v>
      </c>
      <c r="I137" s="13">
        <v>22223.629000000001</v>
      </c>
      <c r="J137" s="13">
        <v>44865.584000000003</v>
      </c>
      <c r="K137" s="13">
        <v>110203.859</v>
      </c>
      <c r="L137" s="13">
        <v>91191.375</v>
      </c>
      <c r="M137" s="13">
        <v>20023.472000000002</v>
      </c>
      <c r="N137" s="13">
        <v>30463.391</v>
      </c>
      <c r="O137" s="13">
        <v>127411.84600000001</v>
      </c>
      <c r="P137" s="13">
        <v>188.11</v>
      </c>
    </row>
    <row r="138" spans="1:16" x14ac:dyDescent="0.25">
      <c r="A138" s="16">
        <v>42636</v>
      </c>
      <c r="B138" s="15">
        <v>42650</v>
      </c>
      <c r="C138" s="15">
        <v>42663</v>
      </c>
      <c r="D138" s="13">
        <f t="shared" si="5"/>
        <v>900597.55900000001</v>
      </c>
      <c r="E138" s="13">
        <v>102205.308</v>
      </c>
      <c r="F138" s="13">
        <v>73191.036999999997</v>
      </c>
      <c r="G138" s="13">
        <v>252597.149</v>
      </c>
      <c r="H138" s="13">
        <v>28052.462</v>
      </c>
      <c r="I138" s="13">
        <v>22323.97</v>
      </c>
      <c r="J138" s="13">
        <v>44233.898999999998</v>
      </c>
      <c r="K138" s="13">
        <v>110195.26</v>
      </c>
      <c r="L138" s="13">
        <v>89618.387000000002</v>
      </c>
      <c r="M138" s="13">
        <v>20218.085999999999</v>
      </c>
      <c r="N138" s="13">
        <v>30260.988000000001</v>
      </c>
      <c r="O138" s="13">
        <v>127541.569</v>
      </c>
      <c r="P138" s="13">
        <v>159.44399999999999</v>
      </c>
    </row>
    <row r="139" spans="1:16" x14ac:dyDescent="0.25">
      <c r="A139" s="16">
        <v>42650</v>
      </c>
      <c r="B139" s="15">
        <v>42664</v>
      </c>
      <c r="C139" s="15">
        <v>42677</v>
      </c>
      <c r="D139" s="13">
        <f t="shared" si="5"/>
        <v>914078.20899999992</v>
      </c>
      <c r="E139" s="13">
        <v>101545.217</v>
      </c>
      <c r="F139" s="13">
        <v>71146.577999999994</v>
      </c>
      <c r="G139" s="13">
        <v>257628.598</v>
      </c>
      <c r="H139" s="13">
        <v>26313.360000000001</v>
      </c>
      <c r="I139" s="13">
        <v>23488.460999999999</v>
      </c>
      <c r="J139" s="13">
        <v>44526.951999999997</v>
      </c>
      <c r="K139" s="13">
        <v>112194.15700000001</v>
      </c>
      <c r="L139" s="13">
        <v>91098.933000000005</v>
      </c>
      <c r="M139" s="13">
        <v>20957.238000000001</v>
      </c>
      <c r="N139" s="13">
        <v>31938.742999999999</v>
      </c>
      <c r="O139" s="13">
        <v>133083.87700000001</v>
      </c>
      <c r="P139" s="13">
        <v>156.095</v>
      </c>
    </row>
    <row r="140" spans="1:16" x14ac:dyDescent="0.25">
      <c r="A140" s="16">
        <v>42664</v>
      </c>
      <c r="B140" s="15">
        <v>42678</v>
      </c>
      <c r="C140" s="15">
        <v>42691</v>
      </c>
      <c r="D140" s="13">
        <f t="shared" si="5"/>
        <v>917747.81300000008</v>
      </c>
      <c r="E140" s="13">
        <v>103866.868</v>
      </c>
      <c r="F140" s="13">
        <v>71280.191000000006</v>
      </c>
      <c r="G140" s="13">
        <v>259368.231</v>
      </c>
      <c r="H140" s="13">
        <v>25733.08</v>
      </c>
      <c r="I140" s="13">
        <v>23490.315999999999</v>
      </c>
      <c r="J140" s="13">
        <v>43758.868999999999</v>
      </c>
      <c r="K140" s="13">
        <v>110775.069</v>
      </c>
      <c r="L140" s="13">
        <v>90080.717999999993</v>
      </c>
      <c r="M140" s="13">
        <v>20947.848000000002</v>
      </c>
      <c r="N140" s="13">
        <v>31855.057000000001</v>
      </c>
      <c r="O140" s="13">
        <v>136428.997</v>
      </c>
      <c r="P140" s="13">
        <v>162.56899999999999</v>
      </c>
    </row>
    <row r="141" spans="1:16" x14ac:dyDescent="0.25">
      <c r="A141" s="16">
        <v>42678</v>
      </c>
      <c r="B141" s="15">
        <v>42692</v>
      </c>
      <c r="C141" s="15">
        <v>42705</v>
      </c>
      <c r="D141" s="13">
        <f t="shared" si="5"/>
        <v>940194.4439999999</v>
      </c>
      <c r="E141" s="13">
        <v>103177.731</v>
      </c>
      <c r="F141" s="13">
        <v>68126.335999999996</v>
      </c>
      <c r="G141" s="13">
        <v>270700.24099999998</v>
      </c>
      <c r="H141" s="13">
        <v>25909.526000000002</v>
      </c>
      <c r="I141" s="13">
        <v>23496.431</v>
      </c>
      <c r="J141" s="13">
        <v>44710.332999999999</v>
      </c>
      <c r="K141" s="13">
        <v>116200.315</v>
      </c>
      <c r="L141" s="13">
        <v>93098.403999999995</v>
      </c>
      <c r="M141" s="13">
        <v>21223.098000000002</v>
      </c>
      <c r="N141" s="13">
        <v>32313.264999999999</v>
      </c>
      <c r="O141" s="13">
        <v>141078.49799999999</v>
      </c>
      <c r="P141" s="13">
        <v>160.26599999999999</v>
      </c>
    </row>
    <row r="142" spans="1:16" x14ac:dyDescent="0.25">
      <c r="A142" s="16">
        <v>42692</v>
      </c>
      <c r="B142" s="15">
        <v>42706</v>
      </c>
      <c r="C142" s="15">
        <v>42719</v>
      </c>
      <c r="D142" s="13">
        <f t="shared" si="5"/>
        <v>991057.576</v>
      </c>
      <c r="E142" s="13">
        <v>109113.162</v>
      </c>
      <c r="F142" s="13">
        <v>68135.812000000005</v>
      </c>
      <c r="G142" s="13">
        <v>291490.46399999998</v>
      </c>
      <c r="H142" s="13">
        <v>27488.026000000002</v>
      </c>
      <c r="I142" s="13">
        <v>24719.491000000002</v>
      </c>
      <c r="J142" s="13">
        <v>46479.5</v>
      </c>
      <c r="K142" s="13">
        <v>119822.189</v>
      </c>
      <c r="L142" s="13">
        <v>97915.474000000002</v>
      </c>
      <c r="M142" s="13">
        <v>22369.038</v>
      </c>
      <c r="N142" s="13">
        <v>34007.767999999996</v>
      </c>
      <c r="O142" s="13">
        <v>149345.122</v>
      </c>
      <c r="P142" s="13">
        <v>171.53</v>
      </c>
    </row>
    <row r="143" spans="1:16" x14ac:dyDescent="0.25">
      <c r="A143" s="16">
        <v>42706</v>
      </c>
      <c r="B143" s="15">
        <v>42720</v>
      </c>
      <c r="C143" s="15">
        <v>42733</v>
      </c>
      <c r="D143" s="13">
        <f t="shared" si="5"/>
        <v>1028403.057</v>
      </c>
      <c r="E143" s="13">
        <v>112402.064</v>
      </c>
      <c r="F143" s="13">
        <v>75369.792000000001</v>
      </c>
      <c r="G143" s="13">
        <v>301635.98300000001</v>
      </c>
      <c r="H143" s="13">
        <v>30130.258000000002</v>
      </c>
      <c r="I143" s="13">
        <v>24493.476999999999</v>
      </c>
      <c r="J143" s="13">
        <v>48059.631999999998</v>
      </c>
      <c r="K143" s="13">
        <v>121326.091</v>
      </c>
      <c r="L143" s="13">
        <v>103192.06200000001</v>
      </c>
      <c r="M143" s="13">
        <v>21027.58</v>
      </c>
      <c r="N143" s="13">
        <v>34618.51</v>
      </c>
      <c r="O143" s="13">
        <v>155993.424</v>
      </c>
      <c r="P143" s="13">
        <v>154.184</v>
      </c>
    </row>
    <row r="144" spans="1:16" x14ac:dyDescent="0.25">
      <c r="A144" s="16">
        <v>42720</v>
      </c>
      <c r="B144" s="15">
        <v>42734</v>
      </c>
      <c r="C144" s="15">
        <v>42747</v>
      </c>
      <c r="D144" s="13">
        <f t="shared" si="5"/>
        <v>1042959.232</v>
      </c>
      <c r="E144" s="13">
        <v>119549.791</v>
      </c>
      <c r="F144" s="13">
        <v>79133.778999999995</v>
      </c>
      <c r="G144" s="13">
        <v>301102.33100000001</v>
      </c>
      <c r="H144" s="13">
        <v>31069.424999999999</v>
      </c>
      <c r="I144" s="13">
        <v>25252.975999999999</v>
      </c>
      <c r="J144" s="13">
        <v>48388.415999999997</v>
      </c>
      <c r="K144" s="13">
        <v>117815.848</v>
      </c>
      <c r="L144" s="13">
        <v>105819.007</v>
      </c>
      <c r="M144" s="13">
        <v>21369.484</v>
      </c>
      <c r="N144" s="13">
        <v>34805.872000000003</v>
      </c>
      <c r="O144" s="13">
        <v>158441.23000000001</v>
      </c>
      <c r="P144" s="13">
        <v>211.07300000000001</v>
      </c>
    </row>
    <row r="145" spans="1:16" x14ac:dyDescent="0.25">
      <c r="A145" s="16">
        <v>42734</v>
      </c>
      <c r="B145" s="15">
        <v>42748</v>
      </c>
      <c r="C145" s="15">
        <v>42761</v>
      </c>
      <c r="D145" s="13">
        <f t="shared" si="5"/>
        <v>1039349.9240000001</v>
      </c>
      <c r="E145" s="13">
        <v>124483.819</v>
      </c>
      <c r="F145" s="13">
        <v>74090.637000000002</v>
      </c>
      <c r="G145" s="13">
        <v>301879.995</v>
      </c>
      <c r="H145" s="13">
        <v>32693.606</v>
      </c>
      <c r="I145" s="13">
        <v>25398.952000000001</v>
      </c>
      <c r="J145" s="13">
        <v>47178.675000000003</v>
      </c>
      <c r="K145" s="13">
        <v>112572.326</v>
      </c>
      <c r="L145" s="13">
        <v>106929.497</v>
      </c>
      <c r="M145" s="13">
        <v>19744.595000000001</v>
      </c>
      <c r="N145" s="13">
        <v>35761.523000000001</v>
      </c>
      <c r="O145" s="13">
        <v>158428.08300000001</v>
      </c>
      <c r="P145" s="13">
        <v>188.21600000000001</v>
      </c>
    </row>
    <row r="146" spans="1:16" x14ac:dyDescent="0.25">
      <c r="A146" s="16">
        <v>42748</v>
      </c>
      <c r="B146" s="15">
        <v>42762</v>
      </c>
      <c r="C146" s="15">
        <v>42775</v>
      </c>
      <c r="D146" s="13">
        <f t="shared" si="5"/>
        <v>1137066.8469999998</v>
      </c>
      <c r="E146" s="13">
        <v>131672.299</v>
      </c>
      <c r="F146" s="13">
        <v>80000.543000000005</v>
      </c>
      <c r="G146" s="13">
        <v>333197.99699999997</v>
      </c>
      <c r="H146" s="13">
        <v>37246.472999999998</v>
      </c>
      <c r="I146" s="13">
        <v>27958.827000000001</v>
      </c>
      <c r="J146" s="13">
        <v>52341.610999999997</v>
      </c>
      <c r="K146" s="13">
        <v>124184.71</v>
      </c>
      <c r="L146" s="13">
        <v>116715.13800000001</v>
      </c>
      <c r="M146" s="13">
        <v>21174.192999999999</v>
      </c>
      <c r="N146" s="13">
        <v>38961.904999999999</v>
      </c>
      <c r="O146" s="13">
        <v>173410.37599999999</v>
      </c>
      <c r="P146" s="13">
        <v>202.77500000000001</v>
      </c>
    </row>
    <row r="147" spans="1:16" x14ac:dyDescent="0.25">
      <c r="A147" s="16">
        <v>42762</v>
      </c>
      <c r="B147" s="15">
        <v>42776</v>
      </c>
      <c r="C147" s="15">
        <v>42789</v>
      </c>
      <c r="D147" s="13">
        <f t="shared" si="5"/>
        <v>1144323.9709999999</v>
      </c>
      <c r="E147" s="13">
        <v>132722.40700000001</v>
      </c>
      <c r="F147" s="13">
        <v>81261.350999999995</v>
      </c>
      <c r="G147" s="13">
        <v>335725.68</v>
      </c>
      <c r="H147" s="13">
        <v>38595.485000000001</v>
      </c>
      <c r="I147" s="13">
        <v>27995.993999999999</v>
      </c>
      <c r="J147" s="13">
        <v>52071.512999999999</v>
      </c>
      <c r="K147" s="13">
        <v>124390.337</v>
      </c>
      <c r="L147" s="13">
        <v>117308.815</v>
      </c>
      <c r="M147" s="13">
        <v>20953.149000000001</v>
      </c>
      <c r="N147" s="13">
        <v>39763.038</v>
      </c>
      <c r="O147" s="13">
        <v>173338.27900000001</v>
      </c>
      <c r="P147" s="13">
        <v>197.923</v>
      </c>
    </row>
    <row r="148" spans="1:16" x14ac:dyDescent="0.25">
      <c r="A148" s="16">
        <v>42776</v>
      </c>
      <c r="B148" s="15">
        <v>42790</v>
      </c>
      <c r="C148" s="15">
        <v>42803</v>
      </c>
      <c r="D148" s="13">
        <f t="shared" si="5"/>
        <v>1122746.8450000002</v>
      </c>
      <c r="E148" s="13">
        <v>134292.33799999999</v>
      </c>
      <c r="F148" s="13">
        <v>84983.414000000004</v>
      </c>
      <c r="G148" s="13">
        <v>329729.54399999999</v>
      </c>
      <c r="H148" s="13">
        <v>38060.69</v>
      </c>
      <c r="I148" s="13">
        <v>27196.542000000001</v>
      </c>
      <c r="J148" s="13">
        <v>49836.985999999997</v>
      </c>
      <c r="K148" s="13">
        <v>117989.287</v>
      </c>
      <c r="L148" s="13">
        <v>112116.864</v>
      </c>
      <c r="M148" s="13">
        <v>22642.787</v>
      </c>
      <c r="N148" s="13">
        <v>38977.822</v>
      </c>
      <c r="O148" s="13">
        <v>166725.16699999999</v>
      </c>
      <c r="P148" s="13">
        <v>195.404</v>
      </c>
    </row>
    <row r="149" spans="1:16" x14ac:dyDescent="0.25">
      <c r="A149" s="16">
        <v>42790</v>
      </c>
      <c r="B149" s="15">
        <v>42804</v>
      </c>
      <c r="C149" s="15">
        <v>42817</v>
      </c>
      <c r="D149" s="13">
        <f t="shared" si="5"/>
        <v>1088739.909</v>
      </c>
      <c r="E149" s="13">
        <v>130914.47</v>
      </c>
      <c r="F149" s="13">
        <v>85977.313999999998</v>
      </c>
      <c r="G149" s="13">
        <v>319311.076</v>
      </c>
      <c r="H149" s="13">
        <v>37579.875</v>
      </c>
      <c r="I149" s="13">
        <v>26784.436000000002</v>
      </c>
      <c r="J149" s="13">
        <v>46547.726000000002</v>
      </c>
      <c r="K149" s="13">
        <v>113594.41099999999</v>
      </c>
      <c r="L149" s="13">
        <v>107256.996</v>
      </c>
      <c r="M149" s="13">
        <v>21964.851999999999</v>
      </c>
      <c r="N149" s="13">
        <v>37219.01</v>
      </c>
      <c r="O149" s="13">
        <v>161378.84400000001</v>
      </c>
      <c r="P149" s="13">
        <v>210.899</v>
      </c>
    </row>
    <row r="150" spans="1:16" x14ac:dyDescent="0.25">
      <c r="A150" s="16">
        <v>42804</v>
      </c>
      <c r="B150" s="15">
        <v>42818</v>
      </c>
      <c r="C150" s="15">
        <v>42831</v>
      </c>
      <c r="D150" s="13">
        <f t="shared" si="5"/>
        <v>1139691.53</v>
      </c>
      <c r="E150" s="13">
        <v>133026.01699999999</v>
      </c>
      <c r="F150" s="13">
        <v>87748.267000000007</v>
      </c>
      <c r="G150" s="13">
        <v>336657.45899999997</v>
      </c>
      <c r="H150" s="13">
        <v>38605.451000000001</v>
      </c>
      <c r="I150" s="13">
        <v>28287.38</v>
      </c>
      <c r="J150" s="13">
        <v>48209.843999999997</v>
      </c>
      <c r="K150" s="13">
        <v>123276.30899999999</v>
      </c>
      <c r="L150" s="13">
        <v>112577.97500000001</v>
      </c>
      <c r="M150" s="13">
        <v>22846.246999999999</v>
      </c>
      <c r="N150" s="13">
        <v>38875.087</v>
      </c>
      <c r="O150" s="13">
        <v>169380.649</v>
      </c>
      <c r="P150" s="13">
        <v>200.845</v>
      </c>
    </row>
    <row r="151" spans="1:16" x14ac:dyDescent="0.25">
      <c r="A151" s="16">
        <v>42818</v>
      </c>
      <c r="B151" s="15">
        <v>42832</v>
      </c>
      <c r="C151" s="15">
        <v>42845</v>
      </c>
      <c r="D151" s="13">
        <f t="shared" si="5"/>
        <v>1122914.8709999998</v>
      </c>
      <c r="E151" s="13">
        <v>137082.495</v>
      </c>
      <c r="F151" s="13">
        <v>90554.534</v>
      </c>
      <c r="G151" s="13">
        <v>330047.28499999997</v>
      </c>
      <c r="H151" s="13">
        <v>38760.415999999997</v>
      </c>
      <c r="I151" s="13">
        <v>28085.883999999998</v>
      </c>
      <c r="J151" s="13">
        <v>46653.61</v>
      </c>
      <c r="K151" s="13">
        <v>119143.53</v>
      </c>
      <c r="L151" s="13">
        <v>107928.34699999999</v>
      </c>
      <c r="M151" s="13">
        <v>21496.028999999999</v>
      </c>
      <c r="N151" s="13">
        <v>37979.569000000003</v>
      </c>
      <c r="O151" s="13">
        <v>164978.628</v>
      </c>
      <c r="P151" s="13">
        <v>204.54400000000001</v>
      </c>
    </row>
    <row r="152" spans="1:16" x14ac:dyDescent="0.25">
      <c r="A152" s="16">
        <v>42832</v>
      </c>
      <c r="B152" s="15">
        <v>42846</v>
      </c>
      <c r="C152" s="15">
        <v>42859</v>
      </c>
      <c r="D152" s="13">
        <f t="shared" si="5"/>
        <v>1142797.3320000002</v>
      </c>
      <c r="E152" s="13">
        <v>140751.758</v>
      </c>
      <c r="F152" s="13">
        <v>91345.691999999995</v>
      </c>
      <c r="G152" s="13">
        <v>336007.74699999997</v>
      </c>
      <c r="H152" s="13">
        <v>37290.523000000001</v>
      </c>
      <c r="I152" s="13">
        <v>28979.937999999998</v>
      </c>
      <c r="J152" s="13">
        <v>47884.093999999997</v>
      </c>
      <c r="K152" s="13">
        <v>120441.755</v>
      </c>
      <c r="L152" s="13">
        <v>110354.19500000001</v>
      </c>
      <c r="M152" s="13">
        <v>21852.152999999998</v>
      </c>
      <c r="N152" s="13">
        <v>38756.173999999999</v>
      </c>
      <c r="O152" s="13">
        <v>168925.34700000001</v>
      </c>
      <c r="P152" s="13">
        <v>207.95599999999999</v>
      </c>
    </row>
    <row r="153" spans="1:16" x14ac:dyDescent="0.25">
      <c r="A153" s="16">
        <v>42846</v>
      </c>
      <c r="B153" s="15">
        <v>42860</v>
      </c>
      <c r="C153" s="15">
        <v>42876</v>
      </c>
      <c r="D153" s="13">
        <f t="shared" si="5"/>
        <v>1138962.0189999999</v>
      </c>
      <c r="E153" s="13">
        <v>145834.01500000001</v>
      </c>
      <c r="F153" s="13">
        <v>91946.714000000007</v>
      </c>
      <c r="G153" s="13">
        <v>337763.103</v>
      </c>
      <c r="H153" s="13">
        <v>34902.091</v>
      </c>
      <c r="I153" s="13">
        <v>29438.659</v>
      </c>
      <c r="J153" s="13">
        <v>46596.959000000003</v>
      </c>
      <c r="K153" s="13">
        <v>117497.575</v>
      </c>
      <c r="L153" s="13">
        <v>110040.992</v>
      </c>
      <c r="M153" s="13">
        <v>20731.906999999999</v>
      </c>
      <c r="N153" s="13">
        <v>38692.764999999999</v>
      </c>
      <c r="O153" s="13">
        <v>165316.62299999999</v>
      </c>
      <c r="P153" s="13">
        <v>200.61600000000001</v>
      </c>
    </row>
    <row r="154" spans="1:16" x14ac:dyDescent="0.25">
      <c r="A154" s="16">
        <v>42860</v>
      </c>
      <c r="B154" s="15">
        <v>42877</v>
      </c>
      <c r="C154" s="15">
        <v>42887</v>
      </c>
      <c r="D154" s="13">
        <f t="shared" si="5"/>
        <v>1131510.987</v>
      </c>
      <c r="E154" s="13">
        <v>150429.66500000001</v>
      </c>
      <c r="F154" s="13">
        <v>88779.903999999995</v>
      </c>
      <c r="G154" s="13">
        <v>336380.99099999998</v>
      </c>
      <c r="H154" s="13">
        <v>35237.650999999998</v>
      </c>
      <c r="I154" s="13">
        <v>28818.541000000001</v>
      </c>
      <c r="J154" s="13">
        <v>46155.639000000003</v>
      </c>
      <c r="K154" s="13">
        <v>116468.245</v>
      </c>
      <c r="L154" s="13">
        <v>107569.34600000001</v>
      </c>
      <c r="M154" s="13">
        <v>20051.648000000001</v>
      </c>
      <c r="N154" s="13">
        <v>38203.749000000003</v>
      </c>
      <c r="O154" s="13">
        <v>163245.87299999999</v>
      </c>
      <c r="P154" s="13">
        <v>169.73500000000001</v>
      </c>
    </row>
    <row r="155" spans="1:16" x14ac:dyDescent="0.25">
      <c r="A155" s="16">
        <v>42873</v>
      </c>
      <c r="B155" s="15">
        <v>42888</v>
      </c>
      <c r="C155" s="15">
        <v>42901</v>
      </c>
      <c r="D155" s="13">
        <f t="shared" si="5"/>
        <v>1134569.165</v>
      </c>
      <c r="E155" s="13">
        <v>149495.462</v>
      </c>
      <c r="F155" s="13">
        <v>81218.551000000007</v>
      </c>
      <c r="G155" s="13">
        <v>346210.03100000002</v>
      </c>
      <c r="H155" s="13">
        <v>34962.830999999998</v>
      </c>
      <c r="I155" s="13">
        <v>28701.154999999999</v>
      </c>
      <c r="J155" s="13">
        <v>46784.078000000001</v>
      </c>
      <c r="K155" s="13">
        <v>112688.539</v>
      </c>
      <c r="L155" s="13">
        <v>108871.649</v>
      </c>
      <c r="M155" s="13">
        <v>20805.062999999998</v>
      </c>
      <c r="N155" s="13">
        <v>38043.862999999998</v>
      </c>
      <c r="O155" s="13">
        <v>166590.60800000001</v>
      </c>
      <c r="P155" s="13">
        <v>197.33500000000001</v>
      </c>
    </row>
    <row r="156" spans="1:16" x14ac:dyDescent="0.25">
      <c r="A156" s="16">
        <v>42888</v>
      </c>
      <c r="B156" s="15">
        <v>42902</v>
      </c>
      <c r="C156" s="15">
        <v>42915</v>
      </c>
      <c r="D156" s="13">
        <f t="shared" si="5"/>
        <v>1144806.9080000001</v>
      </c>
      <c r="E156" s="13">
        <v>157694.32999999999</v>
      </c>
      <c r="F156" s="13">
        <v>87713.517000000007</v>
      </c>
      <c r="G156" s="13">
        <v>341734.44500000001</v>
      </c>
      <c r="H156" s="13">
        <v>37198.332000000002</v>
      </c>
      <c r="I156" s="13">
        <v>28310.201000000001</v>
      </c>
      <c r="J156" s="13">
        <v>46613.137000000002</v>
      </c>
      <c r="K156" s="13">
        <v>110862.32</v>
      </c>
      <c r="L156" s="13">
        <v>108465.88499999999</v>
      </c>
      <c r="M156" s="13">
        <v>21589.048999999999</v>
      </c>
      <c r="N156" s="13">
        <v>37827.487000000001</v>
      </c>
      <c r="O156" s="13">
        <v>166544.61499999999</v>
      </c>
      <c r="P156" s="13">
        <v>253.59</v>
      </c>
    </row>
    <row r="157" spans="1:16" x14ac:dyDescent="0.25">
      <c r="A157" s="16">
        <v>42902</v>
      </c>
      <c r="B157" s="15">
        <v>42916</v>
      </c>
      <c r="C157" s="15">
        <v>42929</v>
      </c>
      <c r="D157" s="13">
        <f t="shared" si="5"/>
        <v>1142487.6510000001</v>
      </c>
      <c r="E157" s="13">
        <v>156689.405</v>
      </c>
      <c r="F157" s="13">
        <v>86795.448000000004</v>
      </c>
      <c r="G157" s="13">
        <v>340235.16</v>
      </c>
      <c r="H157" s="13">
        <v>38467.633000000002</v>
      </c>
      <c r="I157" s="13">
        <v>27913.812999999998</v>
      </c>
      <c r="J157" s="13">
        <v>45881.609000000004</v>
      </c>
      <c r="K157" s="13">
        <v>114412.413</v>
      </c>
      <c r="L157" s="13">
        <v>108108.659</v>
      </c>
      <c r="M157" s="13">
        <v>22423.024000000001</v>
      </c>
      <c r="N157" s="13">
        <v>37234.745999999999</v>
      </c>
      <c r="O157" s="13">
        <v>164069.80499999999</v>
      </c>
      <c r="P157" s="13">
        <v>255.93600000000001</v>
      </c>
    </row>
    <row r="158" spans="1:16" x14ac:dyDescent="0.25">
      <c r="A158" s="16">
        <v>42916</v>
      </c>
      <c r="B158" s="15">
        <v>42930</v>
      </c>
      <c r="C158" s="15">
        <v>42943</v>
      </c>
      <c r="D158" s="13">
        <f t="shared" si="5"/>
        <v>1139838.7650000001</v>
      </c>
      <c r="E158" s="13">
        <v>154801.552</v>
      </c>
      <c r="F158" s="13">
        <v>86304.099000000002</v>
      </c>
      <c r="G158" s="13">
        <v>336733.962</v>
      </c>
      <c r="H158" s="13">
        <v>39338.421000000002</v>
      </c>
      <c r="I158" s="13">
        <v>28182.455999999998</v>
      </c>
      <c r="J158" s="13">
        <v>46893.531000000003</v>
      </c>
      <c r="K158" s="13">
        <v>113487.476</v>
      </c>
      <c r="L158" s="13">
        <v>107713.82799999999</v>
      </c>
      <c r="M158" s="13">
        <v>22274.379000000001</v>
      </c>
      <c r="N158" s="13">
        <v>35755</v>
      </c>
      <c r="O158" s="13">
        <v>168146.62</v>
      </c>
      <c r="P158" s="13">
        <v>207.441</v>
      </c>
    </row>
    <row r="159" spans="1:16" x14ac:dyDescent="0.25">
      <c r="A159" s="16">
        <v>42930</v>
      </c>
      <c r="B159" s="15">
        <v>42944</v>
      </c>
      <c r="C159" s="15">
        <v>42957</v>
      </c>
      <c r="D159" s="13">
        <f t="shared" si="5"/>
        <v>1147554.9110000001</v>
      </c>
      <c r="E159" s="13">
        <v>151470.258</v>
      </c>
      <c r="F159" s="13">
        <v>83028.091</v>
      </c>
      <c r="G159" s="13">
        <v>342866.93599999999</v>
      </c>
      <c r="H159" s="13">
        <v>39846.330999999998</v>
      </c>
      <c r="I159" s="13">
        <v>28112.907999999999</v>
      </c>
      <c r="J159" s="13">
        <v>48291.824000000001</v>
      </c>
      <c r="K159" s="13">
        <v>113514.43799999999</v>
      </c>
      <c r="L159" s="13">
        <v>111454.30499999999</v>
      </c>
      <c r="M159" s="13">
        <v>21818.483</v>
      </c>
      <c r="N159" s="13">
        <v>36113.144</v>
      </c>
      <c r="O159" s="13">
        <v>170839.97700000001</v>
      </c>
      <c r="P159" s="13">
        <v>198.21600000000001</v>
      </c>
    </row>
    <row r="160" spans="1:16" x14ac:dyDescent="0.25">
      <c r="A160" s="16">
        <v>42944</v>
      </c>
      <c r="B160" s="15">
        <v>42958</v>
      </c>
      <c r="C160" s="15">
        <v>42971</v>
      </c>
      <c r="D160" s="13">
        <f t="shared" si="5"/>
        <v>1140820.0349999999</v>
      </c>
      <c r="E160" s="13">
        <v>151719.71100000001</v>
      </c>
      <c r="F160" s="13">
        <v>85183.811000000002</v>
      </c>
      <c r="G160" s="13">
        <v>337689.951</v>
      </c>
      <c r="H160" s="13">
        <v>40446.328000000001</v>
      </c>
      <c r="I160" s="13">
        <v>27901.175999999999</v>
      </c>
      <c r="J160" s="13">
        <v>48938.822</v>
      </c>
      <c r="K160" s="13">
        <v>115294.264</v>
      </c>
      <c r="L160" s="13">
        <v>108131.54300000001</v>
      </c>
      <c r="M160" s="13">
        <v>22294.621999999999</v>
      </c>
      <c r="N160" s="13">
        <v>36206.633999999998</v>
      </c>
      <c r="O160" s="13">
        <v>166782.69099999999</v>
      </c>
      <c r="P160" s="13">
        <v>230.482</v>
      </c>
    </row>
    <row r="161" spans="1:16" x14ac:dyDescent="0.25">
      <c r="A161" s="16">
        <v>42958</v>
      </c>
      <c r="B161" s="15">
        <v>42972</v>
      </c>
      <c r="C161" s="15">
        <v>42985</v>
      </c>
      <c r="D161" s="13">
        <f t="shared" si="5"/>
        <v>1146965.0690000001</v>
      </c>
      <c r="E161" s="13">
        <v>151441.05100000001</v>
      </c>
      <c r="F161" s="13">
        <v>82685.714999999997</v>
      </c>
      <c r="G161" s="13">
        <v>341860.85800000001</v>
      </c>
      <c r="H161" s="13">
        <v>41501.012000000002</v>
      </c>
      <c r="I161" s="13">
        <v>27803.087</v>
      </c>
      <c r="J161" s="13">
        <v>49090.682000000001</v>
      </c>
      <c r="K161" s="13">
        <v>118183.91499999999</v>
      </c>
      <c r="L161" s="13">
        <v>109114.72500000001</v>
      </c>
      <c r="M161" s="13">
        <v>22019.35</v>
      </c>
      <c r="N161" s="13">
        <v>36050.000999999997</v>
      </c>
      <c r="O161" s="13">
        <v>166915.15599999999</v>
      </c>
      <c r="P161" s="13">
        <v>299.517</v>
      </c>
    </row>
    <row r="162" spans="1:16" x14ac:dyDescent="0.25">
      <c r="A162" s="16">
        <v>42972</v>
      </c>
      <c r="B162" s="15">
        <v>42986</v>
      </c>
      <c r="C162" s="15">
        <v>42999</v>
      </c>
      <c r="D162" s="13">
        <f t="shared" si="5"/>
        <v>1148034.737</v>
      </c>
      <c r="E162" s="13">
        <v>155939.04999999999</v>
      </c>
      <c r="F162" s="13">
        <v>82360.475999999995</v>
      </c>
      <c r="G162" s="13">
        <v>345588.745</v>
      </c>
      <c r="H162" s="13">
        <v>41979.205999999998</v>
      </c>
      <c r="I162" s="13">
        <v>27471.712</v>
      </c>
      <c r="J162" s="13">
        <v>48804.777999999998</v>
      </c>
      <c r="K162" s="13">
        <v>119335.63800000001</v>
      </c>
      <c r="L162" s="13">
        <v>105484.735</v>
      </c>
      <c r="M162" s="13">
        <v>21098.698</v>
      </c>
      <c r="N162" s="13">
        <v>35109.599999999999</v>
      </c>
      <c r="O162" s="13">
        <v>164481.71400000001</v>
      </c>
      <c r="P162" s="13">
        <v>380.38499999999999</v>
      </c>
    </row>
    <row r="163" spans="1:16" x14ac:dyDescent="0.25">
      <c r="A163" s="16">
        <v>42986</v>
      </c>
      <c r="B163" s="15">
        <v>43000</v>
      </c>
      <c r="C163" s="15">
        <v>43013</v>
      </c>
      <c r="D163" s="13">
        <f t="shared" si="5"/>
        <v>1141323.9890000001</v>
      </c>
      <c r="E163" s="13">
        <v>154194.932</v>
      </c>
      <c r="F163" s="13">
        <v>84287.157999999996</v>
      </c>
      <c r="G163" s="13">
        <v>342789.43599999999</v>
      </c>
      <c r="H163" s="13">
        <v>40486.720000000001</v>
      </c>
      <c r="I163" s="13">
        <v>27457.775000000001</v>
      </c>
      <c r="J163" s="13">
        <v>48405.273000000001</v>
      </c>
      <c r="K163" s="13">
        <v>123275.637</v>
      </c>
      <c r="L163" s="13">
        <v>102633.69100000001</v>
      </c>
      <c r="M163" s="13">
        <v>20854.899000000001</v>
      </c>
      <c r="N163" s="13">
        <v>34581.599000000002</v>
      </c>
      <c r="O163" s="13">
        <v>162024.867</v>
      </c>
      <c r="P163" s="13">
        <v>332.00200000000001</v>
      </c>
    </row>
    <row r="164" spans="1:16" x14ac:dyDescent="0.25">
      <c r="A164" s="16">
        <v>43000</v>
      </c>
      <c r="B164" s="15">
        <v>43014</v>
      </c>
      <c r="C164" s="15">
        <v>43027</v>
      </c>
      <c r="D164" s="13">
        <f t="shared" si="5"/>
        <v>1165293.1310000001</v>
      </c>
      <c r="E164" s="13">
        <v>155277.285</v>
      </c>
      <c r="F164" s="13">
        <v>88515.100999999995</v>
      </c>
      <c r="G164" s="13">
        <v>351690.01299999998</v>
      </c>
      <c r="H164" s="13">
        <v>41121.207000000002</v>
      </c>
      <c r="I164" s="13">
        <v>28521.341</v>
      </c>
      <c r="J164" s="13">
        <v>49196.398999999998</v>
      </c>
      <c r="K164" s="13">
        <v>123724.88400000001</v>
      </c>
      <c r="L164" s="13">
        <v>106885.314</v>
      </c>
      <c r="M164" s="13">
        <v>20651.870999999999</v>
      </c>
      <c r="N164" s="13">
        <v>35967.908000000003</v>
      </c>
      <c r="O164" s="13">
        <v>163430.00399999999</v>
      </c>
      <c r="P164" s="13">
        <v>311.80399999999997</v>
      </c>
    </row>
    <row r="165" spans="1:16" x14ac:dyDescent="0.25">
      <c r="A165" s="16">
        <v>43014</v>
      </c>
      <c r="B165" s="15">
        <v>43028</v>
      </c>
      <c r="C165" s="15">
        <v>43041</v>
      </c>
      <c r="D165" s="13">
        <f t="shared" si="5"/>
        <v>1205361.4679999999</v>
      </c>
      <c r="E165" s="13">
        <v>152874.29500000001</v>
      </c>
      <c r="F165" s="13">
        <v>91339.684999999998</v>
      </c>
      <c r="G165" s="13">
        <v>368718.78100000002</v>
      </c>
      <c r="H165" s="13">
        <v>42486.540999999997</v>
      </c>
      <c r="I165" s="13">
        <v>29906.773000000001</v>
      </c>
      <c r="J165" s="13">
        <v>52818.313000000002</v>
      </c>
      <c r="K165" s="13">
        <v>126241.28200000001</v>
      </c>
      <c r="L165" s="13">
        <v>110826.595</v>
      </c>
      <c r="M165" s="13">
        <v>21690.86</v>
      </c>
      <c r="N165" s="13">
        <v>38240.232000000004</v>
      </c>
      <c r="O165" s="13">
        <v>169898.23499999999</v>
      </c>
      <c r="P165" s="13">
        <v>319.87599999999998</v>
      </c>
    </row>
    <row r="166" spans="1:16" x14ac:dyDescent="0.25">
      <c r="A166" s="16">
        <v>43028</v>
      </c>
      <c r="B166" s="15">
        <v>43042</v>
      </c>
      <c r="C166" s="15">
        <v>43055</v>
      </c>
      <c r="D166" s="13">
        <f t="shared" si="5"/>
        <v>1204755.5970000001</v>
      </c>
      <c r="E166" s="13">
        <v>150476.54</v>
      </c>
      <c r="F166" s="13">
        <v>88862.553</v>
      </c>
      <c r="G166" s="13">
        <v>365218.92800000001</v>
      </c>
      <c r="H166" s="13">
        <v>35921.845000000001</v>
      </c>
      <c r="I166" s="13">
        <v>29433.897000000001</v>
      </c>
      <c r="J166" s="13">
        <v>52208.803999999996</v>
      </c>
      <c r="K166" s="13">
        <v>128279.42600000001</v>
      </c>
      <c r="L166" s="13">
        <v>114772.19</v>
      </c>
      <c r="M166" s="13">
        <v>23746.544000000002</v>
      </c>
      <c r="N166" s="13">
        <v>39713.160000000003</v>
      </c>
      <c r="O166" s="13">
        <v>175770.66200000001</v>
      </c>
      <c r="P166" s="13">
        <v>351.048</v>
      </c>
    </row>
    <row r="167" spans="1:16" x14ac:dyDescent="0.25">
      <c r="A167" s="16">
        <v>43042</v>
      </c>
      <c r="B167" s="15">
        <v>43056</v>
      </c>
      <c r="C167" s="15">
        <v>43069</v>
      </c>
      <c r="D167" s="13">
        <f t="shared" si="5"/>
        <v>1231988.3810000001</v>
      </c>
      <c r="E167" s="13">
        <v>148608.139</v>
      </c>
      <c r="F167" s="13">
        <v>89231.78</v>
      </c>
      <c r="G167" s="13">
        <v>373902.45199999999</v>
      </c>
      <c r="H167" s="13">
        <v>37071.088000000003</v>
      </c>
      <c r="I167" s="13">
        <v>30162.441999999999</v>
      </c>
      <c r="J167" s="13">
        <v>53761.932999999997</v>
      </c>
      <c r="K167" s="13">
        <v>133417.01500000001</v>
      </c>
      <c r="L167" s="13">
        <v>118794.103</v>
      </c>
      <c r="M167" s="13">
        <v>24951.777999999998</v>
      </c>
      <c r="N167" s="13">
        <v>42168.264999999999</v>
      </c>
      <c r="O167" s="13">
        <v>179649.69899999999</v>
      </c>
      <c r="P167" s="13">
        <v>269.68700000000001</v>
      </c>
    </row>
    <row r="168" spans="1:16" x14ac:dyDescent="0.25">
      <c r="A168" s="16">
        <v>43056</v>
      </c>
      <c r="B168" s="15">
        <v>43070</v>
      </c>
      <c r="C168" s="15">
        <v>43083</v>
      </c>
      <c r="D168" s="13">
        <f t="shared" si="5"/>
        <v>1256923.8529999999</v>
      </c>
      <c r="E168" s="13">
        <v>154283.462</v>
      </c>
      <c r="F168" s="13">
        <v>91701.474000000002</v>
      </c>
      <c r="G168" s="13">
        <v>379615.48800000001</v>
      </c>
      <c r="H168" s="13">
        <v>37261.345999999998</v>
      </c>
      <c r="I168" s="13">
        <v>32274.15</v>
      </c>
      <c r="J168" s="13">
        <v>55045.315999999999</v>
      </c>
      <c r="K168" s="13">
        <v>136028.70499999999</v>
      </c>
      <c r="L168" s="13">
        <v>121678.216</v>
      </c>
      <c r="M168" s="13">
        <v>25353.144</v>
      </c>
      <c r="N168" s="13">
        <v>42730.017</v>
      </c>
      <c r="O168" s="13">
        <v>180672.247</v>
      </c>
      <c r="P168" s="13">
        <v>280.28800000000001</v>
      </c>
    </row>
    <row r="169" spans="1:16" x14ac:dyDescent="0.25">
      <c r="A169" s="16">
        <v>43070</v>
      </c>
      <c r="B169" s="15">
        <v>43084</v>
      </c>
      <c r="C169" s="15">
        <v>43097</v>
      </c>
      <c r="D169" s="13">
        <f t="shared" si="5"/>
        <v>1282343.551</v>
      </c>
      <c r="E169" s="13">
        <v>160050.21100000001</v>
      </c>
      <c r="F169" s="13">
        <v>95262.028000000006</v>
      </c>
      <c r="G169" s="13">
        <v>385972.864</v>
      </c>
      <c r="H169" s="13">
        <v>36534.540999999997</v>
      </c>
      <c r="I169" s="13">
        <v>32745.708999999999</v>
      </c>
      <c r="J169" s="13">
        <v>56834.803</v>
      </c>
      <c r="K169" s="13">
        <v>136061.084</v>
      </c>
      <c r="L169" s="13">
        <v>124488.121</v>
      </c>
      <c r="M169" s="13">
        <v>26211.030999999999</v>
      </c>
      <c r="N169" s="13">
        <v>43444.534</v>
      </c>
      <c r="O169" s="13">
        <v>184487.06299999999</v>
      </c>
      <c r="P169" s="13">
        <v>251.56200000000001</v>
      </c>
    </row>
    <row r="170" spans="1:16" x14ac:dyDescent="0.25">
      <c r="A170" s="16">
        <v>43084</v>
      </c>
      <c r="B170" s="15">
        <v>43098</v>
      </c>
      <c r="C170" s="15">
        <v>43111</v>
      </c>
      <c r="D170" s="13">
        <f t="shared" si="5"/>
        <v>1252996.1569999997</v>
      </c>
      <c r="E170" s="13">
        <v>164081.80300000001</v>
      </c>
      <c r="F170" s="13">
        <v>97007.338000000003</v>
      </c>
      <c r="G170" s="13">
        <v>373480.22200000001</v>
      </c>
      <c r="H170" s="13">
        <v>34518.949999999997</v>
      </c>
      <c r="I170" s="13">
        <v>31656.94</v>
      </c>
      <c r="J170" s="13">
        <v>55239.205999999998</v>
      </c>
      <c r="K170" s="13">
        <v>130915.841</v>
      </c>
      <c r="L170" s="13">
        <v>119144.352</v>
      </c>
      <c r="M170" s="13">
        <v>25081.417000000001</v>
      </c>
      <c r="N170" s="13">
        <v>45737.811999999998</v>
      </c>
      <c r="O170" s="13">
        <v>175787.41</v>
      </c>
      <c r="P170" s="13">
        <v>344.86599999999999</v>
      </c>
    </row>
    <row r="171" spans="1:16" x14ac:dyDescent="0.25">
      <c r="A171" s="16">
        <v>43098</v>
      </c>
      <c r="B171" s="15">
        <v>43112</v>
      </c>
      <c r="C171" s="15">
        <v>43125</v>
      </c>
      <c r="D171" s="13">
        <f t="shared" si="5"/>
        <v>1259140.8029999998</v>
      </c>
      <c r="E171" s="13">
        <v>170473.258</v>
      </c>
      <c r="F171" s="13">
        <v>94432.582999999999</v>
      </c>
      <c r="G171" s="13">
        <v>371320.63799999998</v>
      </c>
      <c r="H171" s="13">
        <v>32738.508999999998</v>
      </c>
      <c r="I171" s="13">
        <v>34500.792000000001</v>
      </c>
      <c r="J171" s="13">
        <v>56822.836000000003</v>
      </c>
      <c r="K171" s="13">
        <v>126016.64599999999</v>
      </c>
      <c r="L171" s="13">
        <v>118547.96</v>
      </c>
      <c r="M171" s="13">
        <v>26655.32</v>
      </c>
      <c r="N171" s="13">
        <v>46899.476999999999</v>
      </c>
      <c r="O171" s="13">
        <v>180429.24400000001</v>
      </c>
      <c r="P171" s="13">
        <v>303.54000000000002</v>
      </c>
    </row>
    <row r="172" spans="1:16" x14ac:dyDescent="0.25">
      <c r="A172" s="16">
        <v>43112</v>
      </c>
      <c r="B172" s="15">
        <v>43126</v>
      </c>
      <c r="C172" s="15">
        <v>43139</v>
      </c>
      <c r="D172" s="13">
        <f t="shared" si="5"/>
        <v>1260971.9400000002</v>
      </c>
      <c r="E172" s="13">
        <v>163003.46299999999</v>
      </c>
      <c r="F172" s="13">
        <v>95607.635999999999</v>
      </c>
      <c r="G172" s="13">
        <v>378805.32299999997</v>
      </c>
      <c r="H172" s="13">
        <v>31159.759999999998</v>
      </c>
      <c r="I172" s="13">
        <v>34778.222999999998</v>
      </c>
      <c r="J172" s="13">
        <v>56062.58</v>
      </c>
      <c r="K172" s="13">
        <v>130089.75</v>
      </c>
      <c r="L172" s="13">
        <v>118384.174</v>
      </c>
      <c r="M172" s="13">
        <v>26069.398000000001</v>
      </c>
      <c r="N172" s="13">
        <v>46350.576999999997</v>
      </c>
      <c r="O172" s="13">
        <v>180353.321</v>
      </c>
      <c r="P172" s="13">
        <v>307.73500000000001</v>
      </c>
    </row>
    <row r="173" spans="1:16" x14ac:dyDescent="0.25">
      <c r="A173" s="16">
        <v>43126</v>
      </c>
      <c r="B173" s="15">
        <v>43140</v>
      </c>
      <c r="C173" s="15">
        <v>43153</v>
      </c>
      <c r="D173" s="13">
        <f t="shared" si="5"/>
        <v>1274157.5020000001</v>
      </c>
      <c r="E173" s="13">
        <v>166487.84400000001</v>
      </c>
      <c r="F173" s="13">
        <v>91385.69</v>
      </c>
      <c r="G173" s="13">
        <v>389322.15500000003</v>
      </c>
      <c r="H173" s="13">
        <v>30797.292000000001</v>
      </c>
      <c r="I173" s="13">
        <v>35404.470999999998</v>
      </c>
      <c r="J173" s="13">
        <v>57477.504000000001</v>
      </c>
      <c r="K173" s="13">
        <v>131304.17000000001</v>
      </c>
      <c r="L173" s="13">
        <v>118913.2</v>
      </c>
      <c r="M173" s="13">
        <v>25190.151999999998</v>
      </c>
      <c r="N173" s="13">
        <v>46124.690999999999</v>
      </c>
      <c r="O173" s="13">
        <v>181470.696</v>
      </c>
      <c r="P173" s="13">
        <v>279.637</v>
      </c>
    </row>
    <row r="174" spans="1:16" x14ac:dyDescent="0.25">
      <c r="A174" s="15">
        <v>43140</v>
      </c>
      <c r="B174" s="15">
        <v>43154</v>
      </c>
      <c r="C174" s="15">
        <v>43167</v>
      </c>
      <c r="D174" s="13">
        <f t="shared" si="5"/>
        <v>1286537.5099999998</v>
      </c>
      <c r="E174" s="13">
        <v>163322.033</v>
      </c>
      <c r="F174" s="13">
        <v>90697.775999999998</v>
      </c>
      <c r="G174" s="13">
        <v>393708.31199999998</v>
      </c>
      <c r="H174" s="13">
        <v>30599.207999999999</v>
      </c>
      <c r="I174" s="13">
        <v>36652.404000000002</v>
      </c>
      <c r="J174" s="13">
        <v>57919.087</v>
      </c>
      <c r="K174" s="13">
        <v>132922.71</v>
      </c>
      <c r="L174" s="13">
        <v>122071.689</v>
      </c>
      <c r="M174" s="13">
        <v>23953.255000000001</v>
      </c>
      <c r="N174" s="13">
        <v>48049.703000000001</v>
      </c>
      <c r="O174" s="13">
        <v>186332.99400000001</v>
      </c>
      <c r="P174" s="13">
        <v>308.339</v>
      </c>
    </row>
    <row r="175" spans="1:16" x14ac:dyDescent="0.25">
      <c r="A175" s="15">
        <v>43154</v>
      </c>
      <c r="B175" s="15">
        <v>43168</v>
      </c>
      <c r="C175" s="15">
        <v>43181</v>
      </c>
      <c r="D175" s="13">
        <f t="shared" si="5"/>
        <v>1293310.47</v>
      </c>
      <c r="E175" s="13">
        <v>166112.405</v>
      </c>
      <c r="F175" s="13">
        <v>98980.77</v>
      </c>
      <c r="G175" s="13">
        <v>391306.22499999998</v>
      </c>
      <c r="H175" s="13">
        <v>30938.124</v>
      </c>
      <c r="I175" s="13">
        <v>36524.565000000002</v>
      </c>
      <c r="J175" s="13">
        <v>58489.538999999997</v>
      </c>
      <c r="K175" s="13">
        <v>132324.36199999999</v>
      </c>
      <c r="L175" s="13">
        <v>121693.73299999999</v>
      </c>
      <c r="M175" s="13">
        <v>23306.825000000001</v>
      </c>
      <c r="N175" s="13">
        <v>47494.442000000003</v>
      </c>
      <c r="O175" s="13">
        <v>185830.514</v>
      </c>
      <c r="P175" s="13">
        <v>308.96600000000001</v>
      </c>
    </row>
    <row r="176" spans="1:16" x14ac:dyDescent="0.25">
      <c r="A176" s="15">
        <v>43168</v>
      </c>
      <c r="B176" s="15">
        <v>43182</v>
      </c>
      <c r="C176" s="15">
        <v>43195</v>
      </c>
      <c r="D176" s="13">
        <f t="shared" si="5"/>
        <v>1298960.5639999998</v>
      </c>
      <c r="E176" s="13">
        <v>164952.834</v>
      </c>
      <c r="F176" s="13">
        <v>95279.778999999995</v>
      </c>
      <c r="G176" s="13">
        <v>396654.56599999999</v>
      </c>
      <c r="H176" s="13">
        <v>31460.311000000002</v>
      </c>
      <c r="I176" s="13">
        <v>36803.241000000002</v>
      </c>
      <c r="J176" s="13">
        <v>59838.758999999998</v>
      </c>
      <c r="K176" s="13">
        <v>135438.95600000001</v>
      </c>
      <c r="L176" s="13">
        <v>123167.519</v>
      </c>
      <c r="M176" s="13">
        <v>23218.157999999999</v>
      </c>
      <c r="N176" s="13">
        <v>47265.802000000003</v>
      </c>
      <c r="O176" s="13">
        <v>184575.62400000001</v>
      </c>
      <c r="P176" s="13">
        <v>305.01499999999999</v>
      </c>
    </row>
    <row r="177" spans="1:17" x14ac:dyDescent="0.25">
      <c r="A177" s="15">
        <v>43182</v>
      </c>
      <c r="B177" s="15">
        <v>43196</v>
      </c>
      <c r="C177" s="15">
        <v>43209</v>
      </c>
      <c r="D177" s="13">
        <f t="shared" si="5"/>
        <v>1322166.73</v>
      </c>
      <c r="E177" s="13">
        <v>164381.67000000001</v>
      </c>
      <c r="F177" s="13">
        <v>95796.418000000005</v>
      </c>
      <c r="G177" s="13">
        <v>404259.80200000003</v>
      </c>
      <c r="H177" s="13">
        <v>32215.626</v>
      </c>
      <c r="I177" s="13">
        <v>38426.877999999997</v>
      </c>
      <c r="J177" s="13">
        <v>61935.993999999999</v>
      </c>
      <c r="K177" s="13">
        <v>137606.22399999999</v>
      </c>
      <c r="L177" s="13">
        <v>125785.128</v>
      </c>
      <c r="M177" s="13">
        <v>23187.460999999999</v>
      </c>
      <c r="N177" s="13">
        <v>47934.81</v>
      </c>
      <c r="O177" s="13">
        <v>190331.82800000001</v>
      </c>
      <c r="P177" s="13">
        <v>304.89100000000002</v>
      </c>
    </row>
    <row r="178" spans="1:17" x14ac:dyDescent="0.25">
      <c r="A178" s="15">
        <v>43196</v>
      </c>
      <c r="B178" s="15">
        <v>43210</v>
      </c>
      <c r="C178" s="15">
        <v>43223</v>
      </c>
      <c r="D178" s="13">
        <f t="shared" si="5"/>
        <v>1348005.4450000001</v>
      </c>
      <c r="E178" s="13">
        <v>164577.44099999999</v>
      </c>
      <c r="F178" s="13">
        <v>95352.485000000001</v>
      </c>
      <c r="G178" s="13">
        <v>410900.712</v>
      </c>
      <c r="H178" s="13">
        <v>33417.385999999999</v>
      </c>
      <c r="I178" s="13">
        <v>40592.669000000002</v>
      </c>
      <c r="J178" s="13">
        <v>62691.408000000003</v>
      </c>
      <c r="K178" s="13">
        <v>139563.84599999999</v>
      </c>
      <c r="L178" s="13">
        <v>127602.91</v>
      </c>
      <c r="M178" s="13">
        <v>24512.018</v>
      </c>
      <c r="N178" s="13">
        <v>49346.222000000002</v>
      </c>
      <c r="O178" s="13">
        <v>199140.321</v>
      </c>
      <c r="P178" s="13">
        <v>308.02699999999999</v>
      </c>
    </row>
    <row r="179" spans="1:17" x14ac:dyDescent="0.25">
      <c r="A179" s="15">
        <v>43210</v>
      </c>
      <c r="B179" s="15">
        <v>43224</v>
      </c>
      <c r="C179" s="15">
        <v>43237</v>
      </c>
      <c r="D179" s="13">
        <f t="shared" si="5"/>
        <v>1364538.773</v>
      </c>
      <c r="E179" s="13">
        <v>170781.13200000001</v>
      </c>
      <c r="F179" s="13">
        <v>99571.069000000003</v>
      </c>
      <c r="G179" s="13">
        <v>412813.63</v>
      </c>
      <c r="H179" s="13">
        <v>33417.887000000002</v>
      </c>
      <c r="I179" s="13">
        <v>40902.773000000001</v>
      </c>
      <c r="J179" s="13">
        <v>63401.358999999997</v>
      </c>
      <c r="K179" s="13">
        <v>141825.83300000001</v>
      </c>
      <c r="L179" s="13">
        <v>131073.54399999999</v>
      </c>
      <c r="M179" s="13">
        <v>24523.563999999998</v>
      </c>
      <c r="N179" s="13">
        <v>49391.627</v>
      </c>
      <c r="O179" s="13">
        <v>196576.95</v>
      </c>
      <c r="P179" s="13">
        <v>259.40499999999997</v>
      </c>
    </row>
    <row r="180" spans="1:17" x14ac:dyDescent="0.25">
      <c r="A180" s="15">
        <v>43224</v>
      </c>
      <c r="B180" s="15">
        <v>43238</v>
      </c>
      <c r="C180" s="15">
        <v>43251</v>
      </c>
      <c r="D180" s="13">
        <f t="shared" si="5"/>
        <v>1402044.176</v>
      </c>
      <c r="E180" s="13">
        <v>174908.726</v>
      </c>
      <c r="F180" s="13">
        <v>97706.141000000003</v>
      </c>
      <c r="G180" s="13">
        <v>424553.39199999999</v>
      </c>
      <c r="H180" s="13">
        <v>34657.785000000003</v>
      </c>
      <c r="I180" s="13">
        <v>42136.576999999997</v>
      </c>
      <c r="J180" s="13">
        <v>64653.275000000001</v>
      </c>
      <c r="K180" s="13">
        <v>146949.951</v>
      </c>
      <c r="L180" s="13">
        <v>136519.87</v>
      </c>
      <c r="M180" s="13">
        <v>25482.866999999998</v>
      </c>
      <c r="N180" s="13">
        <v>50557.319000000003</v>
      </c>
      <c r="O180" s="13">
        <v>203501.91</v>
      </c>
      <c r="P180" s="13">
        <v>416.363</v>
      </c>
    </row>
    <row r="181" spans="1:17" x14ac:dyDescent="0.25">
      <c r="A181" s="15">
        <v>43238</v>
      </c>
      <c r="B181" s="15">
        <v>43252</v>
      </c>
      <c r="C181" s="15">
        <v>43268</v>
      </c>
      <c r="D181" s="13">
        <f t="shared" si="5"/>
        <v>1479489.25</v>
      </c>
      <c r="E181" s="13">
        <v>186311.69200000001</v>
      </c>
      <c r="F181" s="13">
        <v>93182.823000000004</v>
      </c>
      <c r="G181" s="13">
        <v>457943.84600000002</v>
      </c>
      <c r="H181" s="13">
        <v>36616.406000000003</v>
      </c>
      <c r="I181" s="13">
        <v>43039.294000000002</v>
      </c>
      <c r="J181" s="13">
        <v>67530.922000000006</v>
      </c>
      <c r="K181" s="13">
        <v>155024.31599999999</v>
      </c>
      <c r="L181" s="13">
        <v>143643.69099999999</v>
      </c>
      <c r="M181" s="13">
        <v>28208.055</v>
      </c>
      <c r="N181" s="13">
        <v>52789.671999999999</v>
      </c>
      <c r="O181" s="13">
        <v>214914.83</v>
      </c>
      <c r="P181" s="13">
        <v>283.70299999999997</v>
      </c>
    </row>
    <row r="182" spans="1:17" x14ac:dyDescent="0.25">
      <c r="A182" s="15">
        <v>43252</v>
      </c>
      <c r="B182" s="15">
        <v>43269</v>
      </c>
      <c r="C182" s="15">
        <v>43279</v>
      </c>
      <c r="D182" s="13">
        <f t="shared" si="5"/>
        <v>1494650.7649999999</v>
      </c>
      <c r="E182" s="13">
        <v>202083.01</v>
      </c>
      <c r="F182" s="13">
        <v>99006.32</v>
      </c>
      <c r="G182" s="13">
        <v>448509.06300000002</v>
      </c>
      <c r="H182" s="13">
        <v>37935.231</v>
      </c>
      <c r="I182" s="13">
        <v>42659.565000000002</v>
      </c>
      <c r="J182" s="13">
        <v>67726.649000000005</v>
      </c>
      <c r="K182" s="13">
        <v>156606.609</v>
      </c>
      <c r="L182" s="13">
        <v>143008.17300000001</v>
      </c>
      <c r="M182" s="13">
        <v>28574.775999999998</v>
      </c>
      <c r="N182" s="13">
        <v>48071.77</v>
      </c>
      <c r="O182" s="13">
        <v>220117.92199999999</v>
      </c>
      <c r="P182" s="13">
        <v>351.67700000000002</v>
      </c>
    </row>
    <row r="183" spans="1:17" ht="15.75" customHeight="1" x14ac:dyDescent="0.25">
      <c r="A183" s="15">
        <v>43265</v>
      </c>
      <c r="B183" s="15">
        <v>43280</v>
      </c>
      <c r="C183" s="15">
        <v>43293</v>
      </c>
      <c r="D183" s="13">
        <f t="shared" si="5"/>
        <v>1552688.3909999998</v>
      </c>
      <c r="E183" s="13">
        <v>213588.24799999999</v>
      </c>
      <c r="F183" s="13">
        <v>107076.216</v>
      </c>
      <c r="G183" s="13">
        <v>459826.56400000001</v>
      </c>
      <c r="H183" s="13">
        <v>38597.207999999999</v>
      </c>
      <c r="I183" s="13">
        <v>44333.457000000002</v>
      </c>
      <c r="J183" s="13">
        <v>71940.788</v>
      </c>
      <c r="K183" s="13">
        <v>162456.63099999999</v>
      </c>
      <c r="L183" s="13">
        <v>146973.88200000001</v>
      </c>
      <c r="M183" s="13">
        <v>28893.572</v>
      </c>
      <c r="N183" s="13">
        <v>49673.726000000002</v>
      </c>
      <c r="O183" s="13">
        <v>229032.196</v>
      </c>
      <c r="P183" s="13">
        <v>295.90300000000002</v>
      </c>
    </row>
    <row r="184" spans="1:17" x14ac:dyDescent="0.25">
      <c r="A184" s="15">
        <v>43280</v>
      </c>
      <c r="B184" s="15">
        <v>43294</v>
      </c>
      <c r="C184" s="15">
        <v>43307</v>
      </c>
      <c r="D184" s="13">
        <f t="shared" si="5"/>
        <v>1501773.1139999998</v>
      </c>
      <c r="E184" s="13">
        <v>208941.427</v>
      </c>
      <c r="F184" s="13">
        <v>96395.880999999994</v>
      </c>
      <c r="G184" s="13">
        <v>447014.68400000001</v>
      </c>
      <c r="H184" s="13">
        <v>36577.184000000001</v>
      </c>
      <c r="I184" s="13">
        <v>41544.957999999999</v>
      </c>
      <c r="J184" s="13">
        <v>71008.048999999999</v>
      </c>
      <c r="K184" s="13">
        <v>154946.93299999999</v>
      </c>
      <c r="L184" s="13">
        <v>143156.481</v>
      </c>
      <c r="M184" s="13">
        <v>28280.484</v>
      </c>
      <c r="N184" s="13">
        <v>48848.343000000001</v>
      </c>
      <c r="O184" s="13">
        <v>224760.44099999999</v>
      </c>
      <c r="P184" s="13">
        <v>298.24900000000002</v>
      </c>
    </row>
    <row r="185" spans="1:17" x14ac:dyDescent="0.25">
      <c r="A185" s="15">
        <v>43294</v>
      </c>
      <c r="B185" s="15">
        <v>43308</v>
      </c>
      <c r="C185" s="15">
        <v>43321</v>
      </c>
      <c r="D185" s="13">
        <f t="shared" si="5"/>
        <v>1561212.4889999998</v>
      </c>
      <c r="E185" s="13">
        <v>199379.79</v>
      </c>
      <c r="F185" s="13">
        <v>101603.243</v>
      </c>
      <c r="G185" s="13">
        <v>474405.44799999997</v>
      </c>
      <c r="H185" s="13">
        <v>39148.731</v>
      </c>
      <c r="I185" s="13">
        <v>42865.521999999997</v>
      </c>
      <c r="J185" s="13">
        <v>72539.320999999996</v>
      </c>
      <c r="K185" s="13">
        <v>166646.71799999999</v>
      </c>
      <c r="L185" s="13">
        <v>149365.41</v>
      </c>
      <c r="M185" s="13">
        <v>28913.934000000001</v>
      </c>
      <c r="N185" s="13">
        <v>51019.963000000003</v>
      </c>
      <c r="O185" s="13">
        <v>234951.22399999999</v>
      </c>
      <c r="P185" s="13">
        <v>373.185</v>
      </c>
    </row>
    <row r="186" spans="1:17" x14ac:dyDescent="0.25">
      <c r="A186" s="15">
        <v>43308</v>
      </c>
      <c r="B186" s="15">
        <v>43322</v>
      </c>
      <c r="C186" s="15">
        <v>43338</v>
      </c>
      <c r="D186" s="13">
        <f t="shared" ref="D186:D249" si="6">SUM(E186:P186)</f>
        <v>1568532.0330000001</v>
      </c>
      <c r="E186" s="13">
        <v>203491.231</v>
      </c>
      <c r="F186" s="13">
        <v>100471.94100000001</v>
      </c>
      <c r="G186" s="13">
        <v>481913.02600000001</v>
      </c>
      <c r="H186" s="13">
        <v>39973.811000000002</v>
      </c>
      <c r="I186" s="13">
        <v>43316.188999999998</v>
      </c>
      <c r="J186" s="13">
        <v>72943.445000000007</v>
      </c>
      <c r="K186" s="13">
        <v>164853.976</v>
      </c>
      <c r="L186" s="13">
        <v>146337.125</v>
      </c>
      <c r="M186" s="13">
        <v>28759.492999999999</v>
      </c>
      <c r="N186" s="13">
        <v>50879.722999999998</v>
      </c>
      <c r="O186" s="13">
        <v>235287.23699999999</v>
      </c>
      <c r="P186" s="13">
        <v>304.83600000000001</v>
      </c>
    </row>
    <row r="187" spans="1:17" x14ac:dyDescent="0.25">
      <c r="A187" s="15">
        <v>43322</v>
      </c>
      <c r="B187" s="15">
        <v>43339</v>
      </c>
      <c r="C187" s="15">
        <v>43349</v>
      </c>
      <c r="D187" s="13">
        <f t="shared" si="6"/>
        <v>1749065.0109999999</v>
      </c>
      <c r="E187" s="13">
        <v>232844.636</v>
      </c>
      <c r="F187" s="13">
        <v>111105.548</v>
      </c>
      <c r="G187" s="13">
        <v>531195.10199999996</v>
      </c>
      <c r="H187" s="13">
        <v>45321.406999999999</v>
      </c>
      <c r="I187" s="13">
        <v>48658.985999999997</v>
      </c>
      <c r="J187" s="13">
        <v>81063.922999999995</v>
      </c>
      <c r="K187" s="13">
        <v>186168.58799999999</v>
      </c>
      <c r="L187" s="13">
        <v>163134.46299999999</v>
      </c>
      <c r="M187" s="13">
        <v>32032.966</v>
      </c>
      <c r="N187" s="13">
        <v>54731.677000000003</v>
      </c>
      <c r="O187" s="13">
        <v>262483.43199999997</v>
      </c>
      <c r="P187" s="13">
        <v>324.28300000000002</v>
      </c>
    </row>
    <row r="188" spans="1:17" x14ac:dyDescent="0.25">
      <c r="A188" s="15">
        <v>43332</v>
      </c>
      <c r="B188" s="15">
        <v>43350</v>
      </c>
      <c r="C188" s="15">
        <v>43363</v>
      </c>
      <c r="D188" s="13">
        <f t="shared" si="6"/>
        <v>1874443.7040000004</v>
      </c>
      <c r="E188" s="13">
        <v>240497.264</v>
      </c>
      <c r="F188" s="13">
        <v>126554.371</v>
      </c>
      <c r="G188" s="13">
        <v>556932.05200000003</v>
      </c>
      <c r="H188" s="13">
        <v>47117.913</v>
      </c>
      <c r="I188" s="13">
        <v>51132.572</v>
      </c>
      <c r="J188" s="13">
        <v>88080.706999999995</v>
      </c>
      <c r="K188" s="13">
        <v>200326.57699999999</v>
      </c>
      <c r="L188" s="13">
        <v>179821.00599999999</v>
      </c>
      <c r="M188" s="13">
        <v>35105.050000000003</v>
      </c>
      <c r="N188" s="13">
        <v>57856.053999999996</v>
      </c>
      <c r="O188" s="13">
        <v>290741.14600000001</v>
      </c>
      <c r="P188" s="13">
        <v>278.99200000000002</v>
      </c>
    </row>
    <row r="189" spans="1:17" x14ac:dyDescent="0.25">
      <c r="A189" s="15">
        <v>43350</v>
      </c>
      <c r="B189" s="15">
        <v>43364</v>
      </c>
      <c r="C189" s="15">
        <v>43377</v>
      </c>
      <c r="D189" s="13">
        <f t="shared" si="6"/>
        <v>2018091.949</v>
      </c>
      <c r="E189" s="13">
        <v>270157.65900000004</v>
      </c>
      <c r="F189" s="13">
        <v>140637.10100000002</v>
      </c>
      <c r="G189" s="13">
        <v>592686.67300000007</v>
      </c>
      <c r="H189" s="13">
        <v>49115.165000000001</v>
      </c>
      <c r="I189" s="13">
        <v>55588.519</v>
      </c>
      <c r="J189" s="13">
        <v>96418.146000000008</v>
      </c>
      <c r="K189" s="13">
        <v>197632.14300000001</v>
      </c>
      <c r="L189" s="13">
        <v>195942.99400000001</v>
      </c>
      <c r="M189" s="13">
        <v>38036.608</v>
      </c>
      <c r="N189" s="13">
        <v>62988.300999999999</v>
      </c>
      <c r="O189" s="13">
        <v>318641.20799999998</v>
      </c>
      <c r="P189" s="13">
        <v>247.43199999999999</v>
      </c>
    </row>
    <row r="190" spans="1:17" x14ac:dyDescent="0.25">
      <c r="A190" s="15">
        <v>43364</v>
      </c>
      <c r="B190" s="15">
        <v>43378</v>
      </c>
      <c r="C190" s="15">
        <v>43391</v>
      </c>
      <c r="D190" s="13">
        <f t="shared" si="6"/>
        <v>1916720.6369999999</v>
      </c>
      <c r="E190" s="13">
        <v>270208.83299999998</v>
      </c>
      <c r="F190" s="13">
        <v>129950.76899999999</v>
      </c>
      <c r="G190" s="13">
        <v>573415.57899999991</v>
      </c>
      <c r="H190" s="13">
        <v>46423.642</v>
      </c>
      <c r="I190" s="13">
        <v>47646.050999999999</v>
      </c>
      <c r="J190" s="13">
        <v>91522.354999999996</v>
      </c>
      <c r="K190" s="13">
        <v>182356.976</v>
      </c>
      <c r="L190" s="13">
        <v>179114.55100000001</v>
      </c>
      <c r="M190" s="13">
        <v>34791.974999999999</v>
      </c>
      <c r="N190" s="13">
        <v>58979.139000000003</v>
      </c>
      <c r="O190" s="13">
        <v>301955.56400000001</v>
      </c>
      <c r="P190" s="13">
        <v>355.20299999999997</v>
      </c>
    </row>
    <row r="191" spans="1:17" x14ac:dyDescent="0.25">
      <c r="A191" s="15">
        <v>43378</v>
      </c>
      <c r="B191" s="15">
        <v>43392</v>
      </c>
      <c r="C191" s="15">
        <v>43405</v>
      </c>
      <c r="D191" s="13">
        <f t="shared" si="6"/>
        <v>1827166.2479999999</v>
      </c>
      <c r="E191" s="13">
        <v>258676.49299999999</v>
      </c>
      <c r="F191" s="13">
        <v>116239.736</v>
      </c>
      <c r="G191" s="13">
        <v>567286.20900000003</v>
      </c>
      <c r="H191" s="13">
        <v>44242.972000000002</v>
      </c>
      <c r="I191" s="13">
        <v>43472.993999999999</v>
      </c>
      <c r="J191" s="13">
        <v>86540.245999999999</v>
      </c>
      <c r="K191" s="13">
        <v>168707.55</v>
      </c>
      <c r="L191" s="13">
        <v>158649.747</v>
      </c>
      <c r="M191" s="13">
        <v>32192.235000000001</v>
      </c>
      <c r="N191" s="13">
        <v>55703.091</v>
      </c>
      <c r="O191" s="13">
        <v>295147.54499999998</v>
      </c>
      <c r="P191" s="13">
        <v>307.43</v>
      </c>
    </row>
    <row r="192" spans="1:17" x14ac:dyDescent="0.25">
      <c r="A192" s="15">
        <v>43392</v>
      </c>
      <c r="B192" s="15">
        <v>43406</v>
      </c>
      <c r="C192" s="15">
        <v>43419</v>
      </c>
      <c r="D192" s="13">
        <f t="shared" si="6"/>
        <v>1655213.2189999996</v>
      </c>
      <c r="E192" s="13">
        <v>239744.429</v>
      </c>
      <c r="F192" s="13">
        <v>113320.105</v>
      </c>
      <c r="G192" s="13">
        <v>521756.41</v>
      </c>
      <c r="H192" s="13">
        <v>38475.800000000003</v>
      </c>
      <c r="I192" s="13">
        <v>38585.999000000003</v>
      </c>
      <c r="J192" s="13">
        <v>77317.41</v>
      </c>
      <c r="K192" s="13">
        <v>146808.57199999999</v>
      </c>
      <c r="L192" s="13">
        <v>139125.15299999999</v>
      </c>
      <c r="M192" s="13">
        <v>27313.498</v>
      </c>
      <c r="N192" s="13">
        <v>50405.752999999997</v>
      </c>
      <c r="O192" s="13">
        <v>262045.33199999999</v>
      </c>
      <c r="P192" s="13">
        <v>314.75799999999998</v>
      </c>
      <c r="Q192" s="4"/>
    </row>
    <row r="193" spans="1:17" x14ac:dyDescent="0.25">
      <c r="A193" s="15">
        <v>43406</v>
      </c>
      <c r="B193" s="15">
        <v>43420</v>
      </c>
      <c r="C193" s="15">
        <v>43433</v>
      </c>
      <c r="D193" s="13">
        <f t="shared" si="6"/>
        <v>1655169.558</v>
      </c>
      <c r="E193" s="13">
        <v>242643.00200000001</v>
      </c>
      <c r="F193" s="13">
        <v>117074.288</v>
      </c>
      <c r="G193" s="13">
        <v>524696.28099999996</v>
      </c>
      <c r="H193" s="13">
        <v>37218.940999999999</v>
      </c>
      <c r="I193" s="13">
        <v>37158.322</v>
      </c>
      <c r="J193" s="13">
        <v>75095.094999999987</v>
      </c>
      <c r="K193" s="13">
        <v>145593.38099999999</v>
      </c>
      <c r="L193" s="13">
        <v>142328.114</v>
      </c>
      <c r="M193" s="13">
        <v>23425.152999999998</v>
      </c>
      <c r="N193" s="13">
        <v>50091.553999999996</v>
      </c>
      <c r="O193" s="13">
        <v>259504.785</v>
      </c>
      <c r="P193" s="13">
        <v>340.642</v>
      </c>
      <c r="Q193" s="4"/>
    </row>
    <row r="194" spans="1:17" x14ac:dyDescent="0.25">
      <c r="A194" s="15">
        <v>43420</v>
      </c>
      <c r="B194" s="15">
        <v>43434</v>
      </c>
      <c r="C194" s="15">
        <v>43447</v>
      </c>
      <c r="D194" s="13">
        <f t="shared" si="6"/>
        <v>1606497.6169999999</v>
      </c>
      <c r="E194" s="13">
        <v>238374.44</v>
      </c>
      <c r="F194" s="13">
        <v>116054.827</v>
      </c>
      <c r="G194" s="13">
        <v>515585.97399999999</v>
      </c>
      <c r="H194" s="13">
        <v>36989.03</v>
      </c>
      <c r="I194" s="13">
        <v>35388.807000000001</v>
      </c>
      <c r="J194" s="13">
        <v>72789.292000000001</v>
      </c>
      <c r="K194" s="13">
        <v>136039.717</v>
      </c>
      <c r="L194" s="13">
        <v>133742.33499999999</v>
      </c>
      <c r="M194" s="13">
        <v>21819.74</v>
      </c>
      <c r="N194" s="13">
        <v>47892.88</v>
      </c>
      <c r="O194" s="13">
        <v>251439.25700000001</v>
      </c>
      <c r="P194" s="13">
        <v>381.31799999999998</v>
      </c>
      <c r="Q194" s="4"/>
    </row>
    <row r="195" spans="1:17" x14ac:dyDescent="0.25">
      <c r="A195" s="15">
        <v>43434</v>
      </c>
      <c r="B195" s="15">
        <v>43448</v>
      </c>
      <c r="C195" s="15">
        <v>43461</v>
      </c>
      <c r="D195" s="13">
        <f t="shared" si="6"/>
        <v>1523235.4779999999</v>
      </c>
      <c r="E195" s="13">
        <v>222304.34099999999</v>
      </c>
      <c r="F195" s="13">
        <v>104190.304</v>
      </c>
      <c r="G195" s="13">
        <v>493192.84700000001</v>
      </c>
      <c r="H195" s="13">
        <v>36949.944000000003</v>
      </c>
      <c r="I195" s="13">
        <v>34359.777000000002</v>
      </c>
      <c r="J195" s="13">
        <v>68486.054999999993</v>
      </c>
      <c r="K195" s="13">
        <v>129276.55499999999</v>
      </c>
      <c r="L195" s="13">
        <v>128980.99099999999</v>
      </c>
      <c r="M195" s="13">
        <v>20369.399000000001</v>
      </c>
      <c r="N195" s="13">
        <v>45521.853999999999</v>
      </c>
      <c r="O195" s="13">
        <v>239206.82500000001</v>
      </c>
      <c r="P195" s="13">
        <v>396.58600000000001</v>
      </c>
      <c r="Q195" s="4"/>
    </row>
    <row r="196" spans="1:17" x14ac:dyDescent="0.25">
      <c r="A196" s="15">
        <v>43448</v>
      </c>
      <c r="B196" s="15">
        <v>43462</v>
      </c>
      <c r="C196" s="15">
        <v>43475</v>
      </c>
      <c r="D196" s="13">
        <f t="shared" si="6"/>
        <v>1571721.2380000004</v>
      </c>
      <c r="E196" s="13">
        <v>235541.81099999999</v>
      </c>
      <c r="F196" s="13">
        <v>117659.28599999999</v>
      </c>
      <c r="G196" s="13">
        <v>503530.821</v>
      </c>
      <c r="H196" s="13">
        <v>40088.432000000001</v>
      </c>
      <c r="I196" s="13">
        <v>35514.311999999998</v>
      </c>
      <c r="J196" s="13">
        <v>70308.429000000004</v>
      </c>
      <c r="K196" s="13">
        <v>132013.51300000001</v>
      </c>
      <c r="L196" s="13">
        <v>121455.44899999999</v>
      </c>
      <c r="M196" s="13">
        <v>22221.040000000001</v>
      </c>
      <c r="N196" s="13">
        <v>46936.468000000001</v>
      </c>
      <c r="O196" s="13">
        <v>246046.66099999999</v>
      </c>
      <c r="P196" s="13">
        <v>405.01600000000002</v>
      </c>
      <c r="Q196" s="38"/>
    </row>
    <row r="197" spans="1:17" x14ac:dyDescent="0.25">
      <c r="A197" s="15">
        <v>43462</v>
      </c>
      <c r="B197" s="15">
        <v>43476</v>
      </c>
      <c r="C197" s="15">
        <v>43489</v>
      </c>
      <c r="D197" s="13">
        <f t="shared" si="6"/>
        <v>1559746.8840000001</v>
      </c>
      <c r="E197" s="13">
        <v>241061.65299999999</v>
      </c>
      <c r="F197" s="13">
        <v>115776.156</v>
      </c>
      <c r="G197" s="13">
        <v>495666.967</v>
      </c>
      <c r="H197" s="13">
        <v>42916.207999999999</v>
      </c>
      <c r="I197" s="13">
        <v>34467.267999999996</v>
      </c>
      <c r="J197" s="13">
        <v>65816.764999999999</v>
      </c>
      <c r="K197" s="13">
        <v>127908.383</v>
      </c>
      <c r="L197" s="13">
        <v>124529.092</v>
      </c>
      <c r="M197" s="13">
        <v>21159.367999999999</v>
      </c>
      <c r="N197" s="13">
        <v>43899.067999999999</v>
      </c>
      <c r="O197" s="13">
        <v>246253.867</v>
      </c>
      <c r="P197" s="13">
        <v>292.089</v>
      </c>
      <c r="Q197" s="38"/>
    </row>
    <row r="198" spans="1:17" x14ac:dyDescent="0.25">
      <c r="A198" s="15">
        <v>43476</v>
      </c>
      <c r="B198" s="15">
        <v>43490</v>
      </c>
      <c r="C198" s="15">
        <v>43503</v>
      </c>
      <c r="D198" s="13">
        <f t="shared" si="6"/>
        <v>1610815.6639999996</v>
      </c>
      <c r="E198" s="13">
        <v>238278.06899999999</v>
      </c>
      <c r="F198" s="13">
        <v>112582.408</v>
      </c>
      <c r="G198" s="13">
        <v>534277.15599999996</v>
      </c>
      <c r="H198" s="13">
        <v>44211.925999999999</v>
      </c>
      <c r="I198" s="13">
        <v>35054.574999999997</v>
      </c>
      <c r="J198" s="13">
        <v>68523.967000000004</v>
      </c>
      <c r="K198" s="13">
        <v>129405.63400000001</v>
      </c>
      <c r="L198" s="13">
        <v>128978.765</v>
      </c>
      <c r="M198" s="13">
        <v>20311.285</v>
      </c>
      <c r="N198" s="13">
        <v>44932.917999999998</v>
      </c>
      <c r="O198" s="13">
        <v>253726.30499999999</v>
      </c>
      <c r="P198" s="13">
        <v>532.65599999999995</v>
      </c>
      <c r="Q198" s="38"/>
    </row>
    <row r="199" spans="1:17" ht="15.75" customHeight="1" x14ac:dyDescent="0.25">
      <c r="A199" s="15">
        <v>43490</v>
      </c>
      <c r="B199" s="15">
        <v>43504</v>
      </c>
      <c r="C199" s="15">
        <v>43517</v>
      </c>
      <c r="D199" s="13">
        <f t="shared" si="6"/>
        <v>1571274.08</v>
      </c>
      <c r="E199" s="13">
        <v>242092.633</v>
      </c>
      <c r="F199" s="13">
        <v>111242.033</v>
      </c>
      <c r="G199" s="13">
        <v>525297.82299999997</v>
      </c>
      <c r="H199" s="13">
        <v>43299.303</v>
      </c>
      <c r="I199" s="13">
        <v>31602.243999999999</v>
      </c>
      <c r="J199" s="13">
        <v>64839.942000000003</v>
      </c>
      <c r="K199" s="13">
        <v>122484.099</v>
      </c>
      <c r="L199" s="13">
        <v>123540.053</v>
      </c>
      <c r="M199" s="13">
        <v>19452.379000000001</v>
      </c>
      <c r="N199" s="13">
        <v>43219.35</v>
      </c>
      <c r="O199" s="13">
        <v>244134.37100000001</v>
      </c>
      <c r="P199" s="13">
        <v>69.849999999999994</v>
      </c>
      <c r="Q199" s="23"/>
    </row>
    <row r="200" spans="1:17" x14ac:dyDescent="0.25">
      <c r="A200" s="15">
        <v>43504</v>
      </c>
      <c r="B200" s="15">
        <v>43518</v>
      </c>
      <c r="C200" s="15">
        <v>43531</v>
      </c>
      <c r="D200" s="13">
        <f t="shared" si="6"/>
        <v>1581937.977</v>
      </c>
      <c r="E200" s="13">
        <v>247102.14</v>
      </c>
      <c r="F200" s="13">
        <v>116999.80499999999</v>
      </c>
      <c r="G200" s="13">
        <v>528786.47600000002</v>
      </c>
      <c r="H200" s="13">
        <v>43229.786</v>
      </c>
      <c r="I200" s="13">
        <v>31127.798999999999</v>
      </c>
      <c r="J200" s="13">
        <v>63870.101000000002</v>
      </c>
      <c r="K200" s="13">
        <v>118441.78</v>
      </c>
      <c r="L200" s="13">
        <v>126481.45</v>
      </c>
      <c r="M200" s="13">
        <v>20181.960999999999</v>
      </c>
      <c r="N200" s="13">
        <v>42280.512999999999</v>
      </c>
      <c r="O200" s="13">
        <v>243379.33900000001</v>
      </c>
      <c r="P200" s="13">
        <v>56.826999999999998</v>
      </c>
      <c r="Q200" s="23"/>
    </row>
    <row r="201" spans="1:17" x14ac:dyDescent="0.25">
      <c r="A201" s="15">
        <v>43518</v>
      </c>
      <c r="B201" s="15">
        <v>43532</v>
      </c>
      <c r="C201" s="15">
        <v>43545</v>
      </c>
      <c r="D201" s="13">
        <f t="shared" si="6"/>
        <v>1606809.4820000001</v>
      </c>
      <c r="E201" s="13">
        <v>250231.80300000001</v>
      </c>
      <c r="F201" s="13">
        <v>120316.04700000001</v>
      </c>
      <c r="G201" s="13">
        <v>542542.19099999999</v>
      </c>
      <c r="H201" s="13">
        <v>43276.241000000002</v>
      </c>
      <c r="I201" s="13">
        <v>31441.464</v>
      </c>
      <c r="J201" s="13">
        <v>64287.85</v>
      </c>
      <c r="K201" s="13">
        <v>120100.30899999999</v>
      </c>
      <c r="L201" s="13">
        <v>126087.197</v>
      </c>
      <c r="M201" s="13">
        <v>20466.111000000001</v>
      </c>
      <c r="N201" s="13">
        <v>42475.828000000001</v>
      </c>
      <c r="O201" s="13">
        <v>245529.253</v>
      </c>
      <c r="P201" s="13">
        <v>55.188000000000002</v>
      </c>
      <c r="Q201" s="23"/>
    </row>
    <row r="202" spans="1:17" x14ac:dyDescent="0.25">
      <c r="A202" s="15">
        <v>43532</v>
      </c>
      <c r="B202" s="15">
        <v>43546</v>
      </c>
      <c r="C202" s="15">
        <v>43559</v>
      </c>
      <c r="D202" s="13">
        <f t="shared" si="6"/>
        <v>1651766.7089999998</v>
      </c>
      <c r="E202" s="13">
        <v>257338.351</v>
      </c>
      <c r="F202" s="13">
        <v>129253.432</v>
      </c>
      <c r="G202" s="13">
        <v>556857.29099999997</v>
      </c>
      <c r="H202" s="13">
        <v>44688.279000000002</v>
      </c>
      <c r="I202" s="13">
        <v>32910.909</v>
      </c>
      <c r="J202" s="13">
        <v>64953.964</v>
      </c>
      <c r="K202" s="13">
        <v>119135.355</v>
      </c>
      <c r="L202" s="13">
        <v>125025.24</v>
      </c>
      <c r="M202" s="13">
        <v>20609.031999999999</v>
      </c>
      <c r="N202" s="13">
        <v>44039.792999999998</v>
      </c>
      <c r="O202" s="13">
        <v>256901.67</v>
      </c>
      <c r="P202" s="13">
        <v>53.393000000000001</v>
      </c>
      <c r="Q202" s="23"/>
    </row>
    <row r="203" spans="1:17" x14ac:dyDescent="0.25">
      <c r="A203" s="15">
        <v>43546</v>
      </c>
      <c r="B203" s="15">
        <v>43560</v>
      </c>
      <c r="C203" s="15">
        <v>43573</v>
      </c>
      <c r="D203" s="13">
        <f t="shared" si="6"/>
        <v>1704877.5669999998</v>
      </c>
      <c r="E203" s="13">
        <v>269334.239</v>
      </c>
      <c r="F203" s="13">
        <v>140240.24100000001</v>
      </c>
      <c r="G203" s="13">
        <v>577780.19799999997</v>
      </c>
      <c r="H203" s="13">
        <v>46605.383000000002</v>
      </c>
      <c r="I203" s="13">
        <v>33027.046999999999</v>
      </c>
      <c r="J203" s="13">
        <v>66268.978000000003</v>
      </c>
      <c r="K203" s="13">
        <v>120994.929</v>
      </c>
      <c r="L203" s="13">
        <v>125371.751</v>
      </c>
      <c r="M203" s="13">
        <v>20854.927</v>
      </c>
      <c r="N203" s="13">
        <v>43642.826000000001</v>
      </c>
      <c r="O203" s="13">
        <v>260698.44</v>
      </c>
      <c r="P203" s="13">
        <v>58.607999999999997</v>
      </c>
      <c r="Q203" s="23"/>
    </row>
    <row r="204" spans="1:17" x14ac:dyDescent="0.25">
      <c r="A204" s="15">
        <v>43560</v>
      </c>
      <c r="B204" s="15">
        <v>43574</v>
      </c>
      <c r="C204" s="15">
        <v>43587</v>
      </c>
      <c r="D204" s="13">
        <f t="shared" si="6"/>
        <v>1771674.7799999998</v>
      </c>
      <c r="E204" s="13">
        <v>284913.71899999998</v>
      </c>
      <c r="F204" s="13">
        <v>158960.97700000001</v>
      </c>
      <c r="G204" s="13">
        <v>591163.20799999998</v>
      </c>
      <c r="H204" s="13">
        <v>46014.565000000002</v>
      </c>
      <c r="I204" s="13">
        <v>33804.197999999997</v>
      </c>
      <c r="J204" s="13">
        <v>68329.517999999996</v>
      </c>
      <c r="K204" s="13">
        <v>125719.694</v>
      </c>
      <c r="L204" s="13">
        <v>124593.05100000001</v>
      </c>
      <c r="M204" s="13">
        <v>20796.760999999999</v>
      </c>
      <c r="N204" s="13">
        <v>44843.048999999999</v>
      </c>
      <c r="O204" s="13">
        <v>272458.40600000002</v>
      </c>
      <c r="P204" s="13">
        <v>77.634</v>
      </c>
      <c r="Q204" s="23"/>
    </row>
    <row r="205" spans="1:17" x14ac:dyDescent="0.25">
      <c r="A205" s="15">
        <v>43574</v>
      </c>
      <c r="B205" s="15">
        <v>43588</v>
      </c>
      <c r="C205" s="15">
        <v>43601</v>
      </c>
      <c r="D205" s="13">
        <f t="shared" si="6"/>
        <v>1826129.4879999999</v>
      </c>
      <c r="E205" s="13">
        <v>291132.01</v>
      </c>
      <c r="F205" s="13">
        <v>159391.24600000001</v>
      </c>
      <c r="G205" s="13">
        <v>613034.97</v>
      </c>
      <c r="H205" s="13">
        <v>47085.186999999998</v>
      </c>
      <c r="I205" s="13">
        <v>34411.785000000003</v>
      </c>
      <c r="J205" s="13">
        <v>69209.33</v>
      </c>
      <c r="K205" s="13">
        <v>132748.49600000001</v>
      </c>
      <c r="L205" s="13">
        <v>131165.16899999999</v>
      </c>
      <c r="M205" s="13">
        <v>21149.813999999998</v>
      </c>
      <c r="N205" s="13">
        <v>45979.502999999997</v>
      </c>
      <c r="O205" s="13">
        <v>280745.76500000001</v>
      </c>
      <c r="P205" s="13">
        <v>76.212999999999994</v>
      </c>
      <c r="Q205" s="23"/>
    </row>
    <row r="206" spans="1:17" x14ac:dyDescent="0.25">
      <c r="A206" s="15">
        <v>43588</v>
      </c>
      <c r="B206" s="15">
        <v>43602</v>
      </c>
      <c r="C206" s="15">
        <v>43615</v>
      </c>
      <c r="D206" s="13">
        <f t="shared" si="6"/>
        <v>1841652.5969999998</v>
      </c>
      <c r="E206" s="13">
        <v>297595.78999999998</v>
      </c>
      <c r="F206" s="13">
        <v>146369.05499999999</v>
      </c>
      <c r="G206" s="13">
        <v>631489.00199999998</v>
      </c>
      <c r="H206" s="13">
        <v>46266.606</v>
      </c>
      <c r="I206" s="13">
        <v>33451.508999999998</v>
      </c>
      <c r="J206" s="13">
        <v>71778.38</v>
      </c>
      <c r="K206" s="13">
        <v>137272.64199999999</v>
      </c>
      <c r="L206" s="13">
        <v>131546.291</v>
      </c>
      <c r="M206" s="13">
        <v>20672.613000000001</v>
      </c>
      <c r="N206" s="13">
        <v>44120.822</v>
      </c>
      <c r="O206" s="13">
        <v>281022.201</v>
      </c>
      <c r="P206" s="13">
        <v>67.686000000000007</v>
      </c>
      <c r="Q206" s="23"/>
    </row>
    <row r="207" spans="1:17" x14ac:dyDescent="0.25">
      <c r="A207" s="15">
        <v>43602</v>
      </c>
      <c r="B207" s="15">
        <v>43616</v>
      </c>
      <c r="C207" s="15">
        <v>43629</v>
      </c>
      <c r="D207" s="13">
        <f t="shared" si="6"/>
        <v>1869730.6400000004</v>
      </c>
      <c r="E207" s="13">
        <v>310491.038</v>
      </c>
      <c r="F207" s="13">
        <v>153913.63200000001</v>
      </c>
      <c r="G207" s="13">
        <v>642338.696</v>
      </c>
      <c r="H207" s="13">
        <v>46431.758999999998</v>
      </c>
      <c r="I207" s="13">
        <v>33956.097000000002</v>
      </c>
      <c r="J207" s="13">
        <v>72412.937999999995</v>
      </c>
      <c r="K207" s="13">
        <v>140735.86499999999</v>
      </c>
      <c r="L207" s="13">
        <v>123726.05</v>
      </c>
      <c r="M207" s="13">
        <v>20018.485000000001</v>
      </c>
      <c r="N207" s="13">
        <v>43984.28</v>
      </c>
      <c r="O207" s="13">
        <v>281670.375</v>
      </c>
      <c r="P207" s="13">
        <v>51.424999999999997</v>
      </c>
      <c r="Q207" s="23"/>
    </row>
    <row r="208" spans="1:17" x14ac:dyDescent="0.25">
      <c r="A208" s="15">
        <v>43616</v>
      </c>
      <c r="B208" s="15">
        <v>43630</v>
      </c>
      <c r="C208" s="15">
        <v>43643</v>
      </c>
      <c r="D208" s="13">
        <f t="shared" si="6"/>
        <v>1840855.7220000001</v>
      </c>
      <c r="E208" s="13">
        <v>314867.36300000001</v>
      </c>
      <c r="F208" s="13">
        <v>147585.19899999999</v>
      </c>
      <c r="G208" s="13">
        <v>628032.62699999998</v>
      </c>
      <c r="H208" s="13">
        <v>46642.330999999998</v>
      </c>
      <c r="I208" s="13">
        <v>32787.754999999997</v>
      </c>
      <c r="J208" s="13">
        <v>71499.656000000003</v>
      </c>
      <c r="K208" s="13">
        <v>136782.22200000001</v>
      </c>
      <c r="L208" s="13">
        <v>122230.924</v>
      </c>
      <c r="M208" s="13">
        <v>19277.137999999999</v>
      </c>
      <c r="N208" s="13">
        <v>42948.771000000001</v>
      </c>
      <c r="O208" s="13">
        <v>278077.36800000002</v>
      </c>
      <c r="P208" s="13">
        <v>124.36799999999999</v>
      </c>
      <c r="Q208" s="23"/>
    </row>
    <row r="209" spans="1:17" x14ac:dyDescent="0.25">
      <c r="A209" s="15">
        <v>43630</v>
      </c>
      <c r="B209" s="15">
        <v>43644</v>
      </c>
      <c r="C209" s="15">
        <v>43657</v>
      </c>
      <c r="D209" s="13">
        <f t="shared" si="6"/>
        <v>1824797.2930000003</v>
      </c>
      <c r="E209" s="13">
        <v>314412.21899999998</v>
      </c>
      <c r="F209" s="13">
        <v>155303.24400000001</v>
      </c>
      <c r="G209" s="13">
        <v>619010.18999999994</v>
      </c>
      <c r="H209" s="13">
        <v>47556.474999999999</v>
      </c>
      <c r="I209" s="13">
        <v>31829.841</v>
      </c>
      <c r="J209" s="13">
        <v>70227.962</v>
      </c>
      <c r="K209" s="13">
        <v>135802.58900000001</v>
      </c>
      <c r="L209" s="13">
        <v>118222.44100000001</v>
      </c>
      <c r="M209" s="13">
        <v>19165.892</v>
      </c>
      <c r="N209" s="13">
        <v>42265.553</v>
      </c>
      <c r="O209" s="13">
        <v>270956.61800000002</v>
      </c>
      <c r="P209" s="13">
        <v>44.268999999999998</v>
      </c>
      <c r="Q209" s="23"/>
    </row>
    <row r="210" spans="1:17" x14ac:dyDescent="0.25">
      <c r="A210" s="15">
        <v>43644</v>
      </c>
      <c r="B210" s="15">
        <v>43658</v>
      </c>
      <c r="C210" s="15">
        <v>43671</v>
      </c>
      <c r="D210" s="13">
        <f t="shared" si="6"/>
        <v>1787073.0970000001</v>
      </c>
      <c r="E210" s="13">
        <v>322242.06800000003</v>
      </c>
      <c r="F210" s="13">
        <v>145267.24</v>
      </c>
      <c r="G210" s="13">
        <v>605638.696</v>
      </c>
      <c r="H210" s="13">
        <v>47749.250999999997</v>
      </c>
      <c r="I210" s="13">
        <v>30874.665000000001</v>
      </c>
      <c r="J210" s="13">
        <v>70112.130999999994</v>
      </c>
      <c r="K210" s="13">
        <v>130548.852</v>
      </c>
      <c r="L210" s="13">
        <v>117557.777</v>
      </c>
      <c r="M210" s="13">
        <v>17797.864000000001</v>
      </c>
      <c r="N210" s="13">
        <v>39687.31</v>
      </c>
      <c r="O210" s="13">
        <v>259520.15299999999</v>
      </c>
      <c r="P210" s="13">
        <v>77.09</v>
      </c>
      <c r="Q210" s="23"/>
    </row>
    <row r="211" spans="1:17" x14ac:dyDescent="0.25">
      <c r="A211" s="15">
        <v>43658</v>
      </c>
      <c r="B211" s="15">
        <v>43672</v>
      </c>
      <c r="C211" s="15">
        <v>43685</v>
      </c>
      <c r="D211" s="13">
        <f t="shared" si="6"/>
        <v>1746925.3530000004</v>
      </c>
      <c r="E211" s="13">
        <v>312660.462</v>
      </c>
      <c r="F211" s="13">
        <v>145201.215</v>
      </c>
      <c r="G211" s="13">
        <v>598377.35100000002</v>
      </c>
      <c r="H211" s="13">
        <v>49097.478999999999</v>
      </c>
      <c r="I211" s="13">
        <v>29889.135999999999</v>
      </c>
      <c r="J211" s="13">
        <v>67729.164000000004</v>
      </c>
      <c r="K211" s="13">
        <v>132415.448</v>
      </c>
      <c r="L211" s="13">
        <v>110735.09</v>
      </c>
      <c r="M211" s="13">
        <v>16735.972000000002</v>
      </c>
      <c r="N211" s="13">
        <v>37371.517999999996</v>
      </c>
      <c r="O211" s="13">
        <v>246650.40100000001</v>
      </c>
      <c r="P211" s="13">
        <v>62.116999999999997</v>
      </c>
      <c r="Q211" s="23"/>
    </row>
    <row r="212" spans="1:17" x14ac:dyDescent="0.25">
      <c r="A212" s="15">
        <v>43672</v>
      </c>
      <c r="B212" s="15">
        <v>43686</v>
      </c>
      <c r="C212" s="15">
        <v>43699</v>
      </c>
      <c r="D212" s="13">
        <f t="shared" si="6"/>
        <v>1759064.5510000002</v>
      </c>
      <c r="E212" s="13">
        <v>319995.772</v>
      </c>
      <c r="F212" s="13">
        <v>147706.69399999999</v>
      </c>
      <c r="G212" s="13">
        <v>599350.04200000002</v>
      </c>
      <c r="H212" s="13">
        <v>50315.245000000003</v>
      </c>
      <c r="I212" s="13">
        <v>30131.906999999999</v>
      </c>
      <c r="J212" s="13">
        <v>67595.263000000006</v>
      </c>
      <c r="K212" s="13">
        <v>132992.89300000001</v>
      </c>
      <c r="L212" s="13">
        <v>111668.63400000001</v>
      </c>
      <c r="M212" s="13">
        <v>17156.965</v>
      </c>
      <c r="N212" s="13">
        <v>36946.769999999997</v>
      </c>
      <c r="O212" s="13">
        <v>245147.05300000001</v>
      </c>
      <c r="P212" s="13">
        <v>57.313000000000002</v>
      </c>
      <c r="Q212" s="23"/>
    </row>
    <row r="213" spans="1:17" x14ac:dyDescent="0.25">
      <c r="A213" s="15">
        <v>43686</v>
      </c>
      <c r="B213" s="15">
        <v>43700</v>
      </c>
      <c r="C213" s="15">
        <v>43713</v>
      </c>
      <c r="D213" s="13">
        <f t="shared" si="6"/>
        <v>1687441.2380000001</v>
      </c>
      <c r="E213" s="13">
        <v>306437.43800000002</v>
      </c>
      <c r="F213" s="13">
        <v>138380.905</v>
      </c>
      <c r="G213" s="13">
        <v>581109.37800000003</v>
      </c>
      <c r="H213" s="13">
        <v>48653.237000000001</v>
      </c>
      <c r="I213" s="13">
        <v>29371.554</v>
      </c>
      <c r="J213" s="13">
        <v>65932.766000000003</v>
      </c>
      <c r="K213" s="13">
        <v>125167.92200000001</v>
      </c>
      <c r="L213" s="13">
        <v>106846.01700000001</v>
      </c>
      <c r="M213" s="13">
        <v>14620.579</v>
      </c>
      <c r="N213" s="13">
        <v>35493.559000000001</v>
      </c>
      <c r="O213" s="13">
        <v>235351.09700000001</v>
      </c>
      <c r="P213" s="13">
        <v>76.786000000000001</v>
      </c>
      <c r="Q213" s="23"/>
    </row>
    <row r="214" spans="1:17" x14ac:dyDescent="0.25">
      <c r="A214" s="15">
        <v>43700</v>
      </c>
      <c r="B214" s="15">
        <v>43714</v>
      </c>
      <c r="C214" s="15">
        <v>43727</v>
      </c>
      <c r="D214" s="13">
        <f t="shared" si="6"/>
        <v>1750615.281</v>
      </c>
      <c r="E214" s="13">
        <v>319030.29100000003</v>
      </c>
      <c r="F214" s="13">
        <v>145999.99900000001</v>
      </c>
      <c r="G214" s="13">
        <v>604743.68400000001</v>
      </c>
      <c r="H214" s="13">
        <v>51089.124000000003</v>
      </c>
      <c r="I214" s="13">
        <v>30253.904999999999</v>
      </c>
      <c r="J214" s="13">
        <v>68869.275999999998</v>
      </c>
      <c r="K214" s="13">
        <v>123311.886</v>
      </c>
      <c r="L214" s="13">
        <v>109352.609</v>
      </c>
      <c r="M214" s="13">
        <v>15188.008</v>
      </c>
      <c r="N214" s="13">
        <v>36326.692000000003</v>
      </c>
      <c r="O214" s="13">
        <v>246338.375</v>
      </c>
      <c r="P214" s="13">
        <v>111.432</v>
      </c>
      <c r="Q214" s="23"/>
    </row>
    <row r="215" spans="1:17" x14ac:dyDescent="0.25">
      <c r="A215" s="15">
        <v>43714</v>
      </c>
      <c r="B215" s="15">
        <v>43728</v>
      </c>
      <c r="C215" s="15">
        <v>43741</v>
      </c>
      <c r="D215" s="13">
        <f t="shared" si="6"/>
        <v>1734724.4540000001</v>
      </c>
      <c r="E215" s="13">
        <v>319944.19799999997</v>
      </c>
      <c r="F215" s="13">
        <v>142964.04699999999</v>
      </c>
      <c r="G215" s="13">
        <v>599765.10100000002</v>
      </c>
      <c r="H215" s="13">
        <v>49001.146000000001</v>
      </c>
      <c r="I215" s="13">
        <v>29996.876</v>
      </c>
      <c r="J215" s="13">
        <v>67810.941000000006</v>
      </c>
      <c r="K215" s="13">
        <v>124073.073</v>
      </c>
      <c r="L215" s="13">
        <v>107711.351</v>
      </c>
      <c r="M215" s="13">
        <v>14935.215</v>
      </c>
      <c r="N215" s="13">
        <v>36781.538</v>
      </c>
      <c r="O215" s="13">
        <v>241673.209</v>
      </c>
      <c r="P215" s="13">
        <v>67.759</v>
      </c>
      <c r="Q215" s="23"/>
    </row>
    <row r="216" spans="1:17" x14ac:dyDescent="0.25">
      <c r="A216" s="15">
        <v>43728</v>
      </c>
      <c r="B216" s="15">
        <v>43742</v>
      </c>
      <c r="C216" s="15">
        <v>43755</v>
      </c>
      <c r="D216" s="13">
        <f t="shared" si="6"/>
        <v>1749229.8570000003</v>
      </c>
      <c r="E216" s="13">
        <v>330645.04700000002</v>
      </c>
      <c r="F216" s="13">
        <v>150759.43100000001</v>
      </c>
      <c r="G216" s="13">
        <v>601461.43999999994</v>
      </c>
      <c r="H216" s="13">
        <v>49940.853999999999</v>
      </c>
      <c r="I216" s="13">
        <v>30430.057000000001</v>
      </c>
      <c r="J216" s="13">
        <v>67880.771999999997</v>
      </c>
      <c r="K216" s="13">
        <v>119409.31200000001</v>
      </c>
      <c r="L216" s="13">
        <v>111116.57</v>
      </c>
      <c r="M216" s="13">
        <v>14184.048000000001</v>
      </c>
      <c r="N216" s="13">
        <v>36338.85</v>
      </c>
      <c r="O216" s="13">
        <v>236974.465</v>
      </c>
      <c r="P216" s="13">
        <v>89.010999999999996</v>
      </c>
      <c r="Q216" s="23"/>
    </row>
    <row r="217" spans="1:17" x14ac:dyDescent="0.25">
      <c r="A217" s="15">
        <v>43742</v>
      </c>
      <c r="B217" s="15">
        <v>43756</v>
      </c>
      <c r="C217" s="15">
        <v>43769</v>
      </c>
      <c r="D217" s="13">
        <f t="shared" si="6"/>
        <v>1750785.9519999998</v>
      </c>
      <c r="E217" s="13">
        <v>332275.71799999999</v>
      </c>
      <c r="F217" s="13">
        <v>150214.193</v>
      </c>
      <c r="G217" s="13">
        <v>604742.69400000002</v>
      </c>
      <c r="H217" s="13">
        <v>48835.152999999998</v>
      </c>
      <c r="I217" s="13">
        <v>30159.185000000001</v>
      </c>
      <c r="J217" s="13">
        <v>67365.231</v>
      </c>
      <c r="K217" s="13">
        <v>121424.091</v>
      </c>
      <c r="L217" s="13">
        <v>108911.04300000001</v>
      </c>
      <c r="M217" s="13">
        <v>14115.989</v>
      </c>
      <c r="N217" s="13">
        <v>35862.122000000003</v>
      </c>
      <c r="O217" s="13">
        <v>236760.15299999999</v>
      </c>
      <c r="P217" s="13">
        <v>120.38</v>
      </c>
      <c r="Q217" s="23"/>
    </row>
    <row r="218" spans="1:17" x14ac:dyDescent="0.25">
      <c r="A218" s="15">
        <v>43756</v>
      </c>
      <c r="B218" s="15">
        <v>43770</v>
      </c>
      <c r="C218" s="15">
        <v>43783</v>
      </c>
      <c r="D218" s="13">
        <f t="shared" si="6"/>
        <v>1814079.2660000001</v>
      </c>
      <c r="E218" s="13">
        <v>339759.35100000002</v>
      </c>
      <c r="F218" s="13">
        <v>156488.861</v>
      </c>
      <c r="G218" s="13">
        <v>633823.24800000002</v>
      </c>
      <c r="H218" s="13">
        <v>50298.165999999997</v>
      </c>
      <c r="I218" s="13">
        <v>31601.080999999998</v>
      </c>
      <c r="J218" s="13">
        <v>70462.520999999993</v>
      </c>
      <c r="K218" s="13">
        <v>124712.982</v>
      </c>
      <c r="L218" s="13">
        <v>112763.61199999999</v>
      </c>
      <c r="M218" s="13">
        <v>14089</v>
      </c>
      <c r="N218" s="13">
        <v>36911.440999999999</v>
      </c>
      <c r="O218" s="13">
        <v>243073.443</v>
      </c>
      <c r="P218" s="13">
        <v>95.56</v>
      </c>
      <c r="Q218" s="23"/>
    </row>
    <row r="219" spans="1:17" x14ac:dyDescent="0.25">
      <c r="A219" s="15">
        <v>43770</v>
      </c>
      <c r="B219" s="15">
        <v>43784</v>
      </c>
      <c r="C219" s="15">
        <v>43797</v>
      </c>
      <c r="D219" s="13">
        <f t="shared" si="6"/>
        <v>1746126.9049999998</v>
      </c>
      <c r="E219" s="13">
        <v>336073.60200000001</v>
      </c>
      <c r="F219" s="13">
        <v>146267.61900000001</v>
      </c>
      <c r="G219" s="13">
        <v>617515.14099999995</v>
      </c>
      <c r="H219" s="13">
        <v>47168.002999999997</v>
      </c>
      <c r="I219" s="13">
        <v>30741.174999999999</v>
      </c>
      <c r="J219" s="13">
        <v>68450.475000000006</v>
      </c>
      <c r="K219" s="13">
        <v>116735.451</v>
      </c>
      <c r="L219" s="13">
        <v>102048.606</v>
      </c>
      <c r="M219" s="13">
        <v>13933.152</v>
      </c>
      <c r="N219" s="13">
        <v>35743.737000000001</v>
      </c>
      <c r="O219" s="13">
        <v>231353.01500000001</v>
      </c>
      <c r="P219" s="13">
        <v>96.929000000000002</v>
      </c>
      <c r="Q219" s="23"/>
    </row>
    <row r="220" spans="1:17" x14ac:dyDescent="0.25">
      <c r="A220" s="15">
        <v>43784</v>
      </c>
      <c r="B220" s="15">
        <v>43798</v>
      </c>
      <c r="C220" s="15">
        <v>43811</v>
      </c>
      <c r="D220" s="13">
        <f t="shared" si="6"/>
        <v>1756765.5760000004</v>
      </c>
      <c r="E220" s="13">
        <v>344068.625</v>
      </c>
      <c r="F220" s="13">
        <v>147673.679</v>
      </c>
      <c r="G220" s="13">
        <v>617722.84900000005</v>
      </c>
      <c r="H220" s="13">
        <v>46600.413</v>
      </c>
      <c r="I220" s="13">
        <v>29924.127</v>
      </c>
      <c r="J220" s="13">
        <v>68079.350999999995</v>
      </c>
      <c r="K220" s="13">
        <v>116026.84299999999</v>
      </c>
      <c r="L220" s="13">
        <v>104769.685</v>
      </c>
      <c r="M220" s="13">
        <v>13805.398999999999</v>
      </c>
      <c r="N220" s="13">
        <v>35496.718000000001</v>
      </c>
      <c r="O220" s="13">
        <v>232479.1</v>
      </c>
      <c r="P220" s="13">
        <v>118.78700000000001</v>
      </c>
      <c r="Q220" s="23"/>
    </row>
    <row r="221" spans="1:17" x14ac:dyDescent="0.25">
      <c r="A221" s="15">
        <v>43798</v>
      </c>
      <c r="B221" s="15">
        <v>43812</v>
      </c>
      <c r="C221" s="15">
        <v>43825</v>
      </c>
      <c r="D221" s="13">
        <f t="shared" si="6"/>
        <v>1750607.5209999999</v>
      </c>
      <c r="E221" s="13">
        <v>342861.44799999997</v>
      </c>
      <c r="F221" s="13">
        <v>152289.641</v>
      </c>
      <c r="G221" s="13">
        <v>616049.03099999996</v>
      </c>
      <c r="H221" s="13">
        <v>46005.091</v>
      </c>
      <c r="I221" s="13">
        <v>29369.235000000001</v>
      </c>
      <c r="J221" s="13">
        <v>68094.838000000003</v>
      </c>
      <c r="K221" s="13">
        <v>105351.285</v>
      </c>
      <c r="L221" s="13">
        <v>109056.954</v>
      </c>
      <c r="M221" s="13">
        <v>13917.120999999999</v>
      </c>
      <c r="N221" s="13">
        <v>35289.146000000001</v>
      </c>
      <c r="O221" s="13">
        <v>232180.8</v>
      </c>
      <c r="P221" s="13">
        <v>142.93100000000001</v>
      </c>
      <c r="Q221" s="23"/>
    </row>
    <row r="222" spans="1:17" x14ac:dyDescent="0.25">
      <c r="A222" s="15">
        <v>43812</v>
      </c>
      <c r="B222" s="15">
        <v>43826</v>
      </c>
      <c r="C222" s="15">
        <v>43839</v>
      </c>
      <c r="D222" s="13">
        <f t="shared" si="6"/>
        <v>1761466.1399999997</v>
      </c>
      <c r="E222" s="13">
        <v>343450.734</v>
      </c>
      <c r="F222" s="13">
        <v>156421.204</v>
      </c>
      <c r="G222" s="13">
        <v>615576.72</v>
      </c>
      <c r="H222" s="13">
        <v>46743.851000000002</v>
      </c>
      <c r="I222" s="13">
        <v>29680.798999999999</v>
      </c>
      <c r="J222" s="13">
        <v>69194.093999999997</v>
      </c>
      <c r="K222" s="13">
        <v>103522.41499999999</v>
      </c>
      <c r="L222" s="13">
        <v>112799.432</v>
      </c>
      <c r="M222" s="13">
        <v>13611.258</v>
      </c>
      <c r="N222" s="13">
        <v>36316.902000000002</v>
      </c>
      <c r="O222" s="13">
        <v>234023.13699999999</v>
      </c>
      <c r="P222" s="13">
        <v>125.59399999999999</v>
      </c>
      <c r="Q222" s="23"/>
    </row>
    <row r="223" spans="1:17" x14ac:dyDescent="0.25">
      <c r="A223" s="15">
        <v>43826</v>
      </c>
      <c r="B223" s="15">
        <v>43840</v>
      </c>
      <c r="C223" s="15">
        <v>43853</v>
      </c>
      <c r="D223" s="13">
        <f t="shared" si="6"/>
        <v>1797006.38</v>
      </c>
      <c r="E223" s="13">
        <v>354185.87099999998</v>
      </c>
      <c r="F223" s="13">
        <v>158050.01999999999</v>
      </c>
      <c r="G223" s="13">
        <v>625253.35199999996</v>
      </c>
      <c r="H223" s="13">
        <v>48276.356</v>
      </c>
      <c r="I223" s="13">
        <v>30622.553</v>
      </c>
      <c r="J223" s="13">
        <v>71321.320999999996</v>
      </c>
      <c r="K223" s="13">
        <v>103535.95299999999</v>
      </c>
      <c r="L223" s="13">
        <v>112562.137</v>
      </c>
      <c r="M223" s="13">
        <v>13650.546</v>
      </c>
      <c r="N223" s="13">
        <v>39800.531000000003</v>
      </c>
      <c r="O223" s="13">
        <v>239611.77100000001</v>
      </c>
      <c r="P223" s="13">
        <v>135.96899999999999</v>
      </c>
      <c r="Q223" s="23"/>
    </row>
    <row r="224" spans="1:17" x14ac:dyDescent="0.25">
      <c r="A224" s="15">
        <v>43840</v>
      </c>
      <c r="B224" s="15">
        <v>43854</v>
      </c>
      <c r="C224" s="15">
        <v>43867</v>
      </c>
      <c r="D224" s="13">
        <f t="shared" si="6"/>
        <v>1790840.6950000001</v>
      </c>
      <c r="E224" s="13">
        <v>358153.65600000002</v>
      </c>
      <c r="F224" s="13">
        <v>155989.742</v>
      </c>
      <c r="G224" s="13">
        <v>624076.59299999999</v>
      </c>
      <c r="H224" s="13">
        <v>48871.277000000002</v>
      </c>
      <c r="I224" s="13">
        <v>30842.456999999999</v>
      </c>
      <c r="J224" s="13">
        <v>70578.611000000004</v>
      </c>
      <c r="K224" s="13">
        <v>99886.233999999997</v>
      </c>
      <c r="L224" s="13">
        <v>111937.91800000001</v>
      </c>
      <c r="M224" s="13">
        <v>13282.587</v>
      </c>
      <c r="N224" s="13">
        <v>39003.951999999997</v>
      </c>
      <c r="O224" s="13">
        <v>238066.17600000001</v>
      </c>
      <c r="P224" s="13">
        <v>151.49199999999999</v>
      </c>
      <c r="Q224" s="23"/>
    </row>
    <row r="225" spans="1:17" x14ac:dyDescent="0.25">
      <c r="A225" s="15">
        <v>43854</v>
      </c>
      <c r="B225" s="15">
        <v>43868</v>
      </c>
      <c r="C225" s="15">
        <v>43881</v>
      </c>
      <c r="D225" s="13">
        <f t="shared" si="6"/>
        <v>1806264.5810000002</v>
      </c>
      <c r="E225" s="13">
        <v>368202.18599999999</v>
      </c>
      <c r="F225" s="13">
        <v>158738.60200000001</v>
      </c>
      <c r="G225" s="13">
        <v>619239.43500000006</v>
      </c>
      <c r="H225" s="13">
        <v>50297.245000000003</v>
      </c>
      <c r="I225" s="13">
        <v>31865.085999999999</v>
      </c>
      <c r="J225" s="13">
        <v>70315.755000000005</v>
      </c>
      <c r="K225" s="13">
        <v>101211.383</v>
      </c>
      <c r="L225" s="13">
        <v>111821.458</v>
      </c>
      <c r="M225" s="13">
        <v>13993.891</v>
      </c>
      <c r="N225" s="13">
        <v>39560.188000000002</v>
      </c>
      <c r="O225" s="13">
        <v>240905.62700000001</v>
      </c>
      <c r="P225" s="13">
        <v>113.72499999999999</v>
      </c>
      <c r="Q225" s="23"/>
    </row>
    <row r="226" spans="1:17" x14ac:dyDescent="0.25">
      <c r="A226" s="15">
        <v>43868</v>
      </c>
      <c r="B226" s="15">
        <v>43882</v>
      </c>
      <c r="C226" s="15">
        <v>43895</v>
      </c>
      <c r="D226" s="13">
        <f t="shared" si="6"/>
        <v>1812138.3399999999</v>
      </c>
      <c r="E226" s="13">
        <v>378383.18599999999</v>
      </c>
      <c r="F226" s="13">
        <v>157501.11900000001</v>
      </c>
      <c r="G226" s="13">
        <v>616719.41200000001</v>
      </c>
      <c r="H226" s="13">
        <v>53017.192999999999</v>
      </c>
      <c r="I226" s="13">
        <v>32006.163</v>
      </c>
      <c r="J226" s="13">
        <v>70843.7</v>
      </c>
      <c r="K226" s="13">
        <v>99720.259000000005</v>
      </c>
      <c r="L226" s="13">
        <v>111093.81</v>
      </c>
      <c r="M226" s="13">
        <v>14131.947</v>
      </c>
      <c r="N226" s="13">
        <v>39640.766000000003</v>
      </c>
      <c r="O226" s="13">
        <v>238916.49</v>
      </c>
      <c r="P226" s="13">
        <v>164.29499999999999</v>
      </c>
      <c r="Q226" s="23"/>
    </row>
    <row r="227" spans="1:17" x14ac:dyDescent="0.25">
      <c r="A227" s="15">
        <v>43882</v>
      </c>
      <c r="B227" s="15">
        <v>43896</v>
      </c>
      <c r="C227" s="15">
        <v>43909</v>
      </c>
      <c r="D227" s="13">
        <f t="shared" si="6"/>
        <v>1850548.2299999997</v>
      </c>
      <c r="E227" s="13">
        <v>392520.93800000002</v>
      </c>
      <c r="F227" s="13">
        <v>162374.99900000001</v>
      </c>
      <c r="G227" s="13">
        <v>624716.61499999999</v>
      </c>
      <c r="H227" s="13">
        <v>55389.008000000002</v>
      </c>
      <c r="I227" s="13">
        <v>32759.947</v>
      </c>
      <c r="J227" s="13">
        <v>71326.323000000004</v>
      </c>
      <c r="K227" s="13">
        <v>101225.251</v>
      </c>
      <c r="L227" s="13">
        <v>113521.24099999999</v>
      </c>
      <c r="M227" s="13">
        <v>15212.947</v>
      </c>
      <c r="N227" s="13">
        <v>39831.148999999998</v>
      </c>
      <c r="O227" s="13">
        <v>241510.628</v>
      </c>
      <c r="P227" s="13">
        <v>159.184</v>
      </c>
      <c r="Q227" s="23"/>
    </row>
    <row r="228" spans="1:17" x14ac:dyDescent="0.25">
      <c r="A228" s="15">
        <v>43896</v>
      </c>
      <c r="B228" s="15">
        <v>43910</v>
      </c>
      <c r="C228" s="15">
        <v>43923</v>
      </c>
      <c r="D228" s="13">
        <f t="shared" si="6"/>
        <v>1876788.676</v>
      </c>
      <c r="E228" s="13">
        <v>410336.20500000002</v>
      </c>
      <c r="F228" s="13">
        <v>164597.899</v>
      </c>
      <c r="G228" s="13">
        <v>622247.549</v>
      </c>
      <c r="H228" s="13">
        <v>57706.129000000001</v>
      </c>
      <c r="I228" s="13">
        <v>32974.186000000002</v>
      </c>
      <c r="J228" s="13">
        <v>72484.240999999995</v>
      </c>
      <c r="K228" s="13">
        <v>103769.966</v>
      </c>
      <c r="L228" s="13">
        <v>115152.039</v>
      </c>
      <c r="M228" s="13">
        <v>15202.02</v>
      </c>
      <c r="N228" s="13">
        <v>39978.171999999999</v>
      </c>
      <c r="O228" s="13">
        <v>242110.44099999999</v>
      </c>
      <c r="P228" s="13">
        <v>229.82900000000001</v>
      </c>
      <c r="Q228" s="23"/>
    </row>
    <row r="229" spans="1:17" x14ac:dyDescent="0.25">
      <c r="A229" s="15">
        <v>43910</v>
      </c>
      <c r="B229" s="15">
        <v>43924</v>
      </c>
      <c r="C229" s="15">
        <v>43937</v>
      </c>
      <c r="D229" s="13">
        <f t="shared" si="6"/>
        <v>1985170.9210000003</v>
      </c>
      <c r="E229" s="13">
        <v>454470.76199999999</v>
      </c>
      <c r="F229" s="13">
        <v>176471.459</v>
      </c>
      <c r="G229" s="13">
        <v>637540.23600000003</v>
      </c>
      <c r="H229" s="13">
        <v>59873.639000000003</v>
      </c>
      <c r="I229" s="13">
        <v>33799.415000000001</v>
      </c>
      <c r="J229" s="13">
        <v>73926.843999999997</v>
      </c>
      <c r="K229" s="13">
        <v>109275.44899999999</v>
      </c>
      <c r="L229" s="13">
        <v>124907.935</v>
      </c>
      <c r="M229" s="13">
        <v>17139.921999999999</v>
      </c>
      <c r="N229" s="13">
        <v>39949.455000000002</v>
      </c>
      <c r="O229" s="13">
        <v>257557.63399999999</v>
      </c>
      <c r="P229" s="13">
        <v>258.17099999999999</v>
      </c>
      <c r="Q229" s="23"/>
    </row>
    <row r="230" spans="1:17" x14ac:dyDescent="0.25">
      <c r="A230" s="15">
        <v>43924</v>
      </c>
      <c r="B230" s="15">
        <v>43938</v>
      </c>
      <c r="C230" s="15">
        <v>43954</v>
      </c>
      <c r="D230" s="13">
        <f t="shared" si="6"/>
        <v>1998011.4260000004</v>
      </c>
      <c r="E230" s="13">
        <v>449066.40100000001</v>
      </c>
      <c r="F230" s="13">
        <v>168551.467</v>
      </c>
      <c r="G230" s="13">
        <v>657856.63300000003</v>
      </c>
      <c r="H230" s="13">
        <v>59190.216</v>
      </c>
      <c r="I230" s="13">
        <v>33888.637000000002</v>
      </c>
      <c r="J230" s="13">
        <v>75493.108999999997</v>
      </c>
      <c r="K230" s="13">
        <v>110689.755</v>
      </c>
      <c r="L230" s="13">
        <v>124458.948</v>
      </c>
      <c r="M230" s="13">
        <v>15794.955</v>
      </c>
      <c r="N230" s="13">
        <v>39926.339</v>
      </c>
      <c r="O230" s="13">
        <v>262904.092</v>
      </c>
      <c r="P230" s="13">
        <v>190.874</v>
      </c>
      <c r="Q230" s="23"/>
    </row>
    <row r="231" spans="1:17" x14ac:dyDescent="0.25">
      <c r="A231" s="15">
        <v>43938</v>
      </c>
      <c r="B231" s="15">
        <v>43955</v>
      </c>
      <c r="C231" s="15">
        <v>43965</v>
      </c>
      <c r="D231" s="13">
        <f t="shared" si="6"/>
        <v>2066594.088</v>
      </c>
      <c r="E231" s="13">
        <v>482625.24200000003</v>
      </c>
      <c r="F231" s="13">
        <v>169060.47399999999</v>
      </c>
      <c r="G231" s="13">
        <v>676500.03799999994</v>
      </c>
      <c r="H231" s="13">
        <v>57240.963000000003</v>
      </c>
      <c r="I231" s="13">
        <v>34893.701999999997</v>
      </c>
      <c r="J231" s="13">
        <v>77176.831000000006</v>
      </c>
      <c r="K231" s="13">
        <v>115239.44</v>
      </c>
      <c r="L231" s="13">
        <v>125924.269</v>
      </c>
      <c r="M231" s="13">
        <v>15450.032999999999</v>
      </c>
      <c r="N231" s="13">
        <v>40777.504999999997</v>
      </c>
      <c r="O231" s="13">
        <v>271602.43699999998</v>
      </c>
      <c r="P231" s="13">
        <v>103.154</v>
      </c>
      <c r="Q231" s="23"/>
    </row>
    <row r="232" spans="1:17" x14ac:dyDescent="0.25">
      <c r="A232" s="15">
        <v>43951</v>
      </c>
      <c r="B232" s="15">
        <v>43966</v>
      </c>
      <c r="C232" s="15">
        <v>43979</v>
      </c>
      <c r="D232" s="13">
        <f t="shared" si="6"/>
        <v>2069306.6750000003</v>
      </c>
      <c r="E232" s="13">
        <v>495196.16899999999</v>
      </c>
      <c r="F232" s="13">
        <v>174017.758</v>
      </c>
      <c r="G232" s="13">
        <v>665821.94499999995</v>
      </c>
      <c r="H232" s="13">
        <v>55665.627</v>
      </c>
      <c r="I232" s="13">
        <v>33843.913999999997</v>
      </c>
      <c r="J232" s="13">
        <v>77039.134000000005</v>
      </c>
      <c r="K232" s="13">
        <v>118412.93700000001</v>
      </c>
      <c r="L232" s="13">
        <v>126084.629</v>
      </c>
      <c r="M232" s="13">
        <v>15420.992</v>
      </c>
      <c r="N232" s="13">
        <v>40916.985999999997</v>
      </c>
      <c r="O232" s="13">
        <v>266742.565</v>
      </c>
      <c r="P232" s="13">
        <v>144.01900000000001</v>
      </c>
      <c r="Q232" s="23"/>
    </row>
    <row r="233" spans="1:17" x14ac:dyDescent="0.25">
      <c r="A233" s="15">
        <v>43966</v>
      </c>
      <c r="B233" s="15">
        <v>43980</v>
      </c>
      <c r="C233" s="15">
        <v>43993</v>
      </c>
      <c r="D233" s="13">
        <f t="shared" si="6"/>
        <v>2079107.6119999997</v>
      </c>
      <c r="E233" s="13">
        <v>514402.54100000003</v>
      </c>
      <c r="F233" s="13">
        <v>171193.52100000001</v>
      </c>
      <c r="G233" s="13">
        <v>652888.04299999995</v>
      </c>
      <c r="H233" s="13">
        <v>54477.883999999998</v>
      </c>
      <c r="I233" s="13">
        <v>33604.264000000003</v>
      </c>
      <c r="J233" s="13">
        <v>75200.910999999993</v>
      </c>
      <c r="K233" s="13">
        <v>132286.552</v>
      </c>
      <c r="L233" s="13">
        <v>122340.197</v>
      </c>
      <c r="M233" s="13">
        <v>13371.612999999999</v>
      </c>
      <c r="N233" s="13">
        <v>44695.038</v>
      </c>
      <c r="O233" s="13">
        <v>264499.19</v>
      </c>
      <c r="P233" s="13">
        <v>147.858</v>
      </c>
      <c r="Q233" s="23"/>
    </row>
    <row r="234" spans="1:17" x14ac:dyDescent="0.25">
      <c r="A234" s="15">
        <v>43980</v>
      </c>
      <c r="B234" s="15">
        <v>43994</v>
      </c>
      <c r="C234" s="15">
        <v>44007</v>
      </c>
      <c r="D234" s="13">
        <f t="shared" si="6"/>
        <v>2057826.6419999998</v>
      </c>
      <c r="E234" s="13">
        <v>524508.93500000006</v>
      </c>
      <c r="F234" s="13">
        <v>161423.18900000001</v>
      </c>
      <c r="G234" s="13">
        <v>650048.31700000004</v>
      </c>
      <c r="H234" s="13">
        <v>51883.838000000003</v>
      </c>
      <c r="I234" s="13">
        <v>32931.724000000002</v>
      </c>
      <c r="J234" s="13">
        <v>73584.202000000005</v>
      </c>
      <c r="K234" s="13">
        <v>130061.413</v>
      </c>
      <c r="L234" s="13">
        <v>119798.15700000001</v>
      </c>
      <c r="M234" s="13">
        <v>12066.295</v>
      </c>
      <c r="N234" s="13">
        <v>42764.491000000002</v>
      </c>
      <c r="O234" s="13">
        <v>258581.72700000001</v>
      </c>
      <c r="P234" s="13">
        <v>174.35400000000001</v>
      </c>
      <c r="Q234" s="23"/>
    </row>
    <row r="235" spans="1:17" x14ac:dyDescent="0.25">
      <c r="A235" s="15">
        <v>43994</v>
      </c>
      <c r="B235" s="15">
        <v>44008</v>
      </c>
      <c r="C235" s="15">
        <v>44021</v>
      </c>
      <c r="D235" s="13">
        <f t="shared" si="6"/>
        <v>2089865.1190000004</v>
      </c>
      <c r="E235" s="13">
        <v>547907.40700000001</v>
      </c>
      <c r="F235" s="13">
        <v>161594.557</v>
      </c>
      <c r="G235" s="13">
        <v>659642.495</v>
      </c>
      <c r="H235" s="13">
        <v>50282.25</v>
      </c>
      <c r="I235" s="13">
        <v>33402.993999999999</v>
      </c>
      <c r="J235" s="13">
        <v>74448.441000000006</v>
      </c>
      <c r="K235" s="13">
        <v>128571.576</v>
      </c>
      <c r="L235" s="13">
        <v>120087.554</v>
      </c>
      <c r="M235" s="13">
        <v>12086.073</v>
      </c>
      <c r="N235" s="13">
        <v>42460.02</v>
      </c>
      <c r="O235" s="13">
        <v>259167.73</v>
      </c>
      <c r="P235" s="13">
        <v>214.02199999999999</v>
      </c>
      <c r="Q235" s="23"/>
    </row>
    <row r="236" spans="1:17" x14ac:dyDescent="0.25">
      <c r="A236" s="15">
        <v>44008</v>
      </c>
      <c r="B236" s="15">
        <v>44022</v>
      </c>
      <c r="C236" s="15">
        <v>44035</v>
      </c>
      <c r="D236" s="13">
        <f t="shared" si="6"/>
        <v>2091941.0790000001</v>
      </c>
      <c r="E236" s="13">
        <v>558339.07200000004</v>
      </c>
      <c r="F236" s="13">
        <v>162439.535</v>
      </c>
      <c r="G236" s="13">
        <v>652665.701</v>
      </c>
      <c r="H236" s="13">
        <v>51693.267</v>
      </c>
      <c r="I236" s="13">
        <v>33248.963000000003</v>
      </c>
      <c r="J236" s="13">
        <v>74018.971000000005</v>
      </c>
      <c r="K236" s="13">
        <v>128714.501</v>
      </c>
      <c r="L236" s="13">
        <v>119490.87699999999</v>
      </c>
      <c r="M236" s="13">
        <v>11923.37</v>
      </c>
      <c r="N236" s="13">
        <v>41836.112999999998</v>
      </c>
      <c r="O236" s="13">
        <v>257402.696</v>
      </c>
      <c r="P236" s="13">
        <v>168.01300000000001</v>
      </c>
      <c r="Q236" s="23"/>
    </row>
    <row r="237" spans="1:17" x14ac:dyDescent="0.25">
      <c r="A237" s="15">
        <v>44022</v>
      </c>
      <c r="B237" s="15">
        <v>44036</v>
      </c>
      <c r="C237" s="15">
        <v>44049</v>
      </c>
      <c r="D237" s="13">
        <f t="shared" si="6"/>
        <v>2104118.2620000001</v>
      </c>
      <c r="E237" s="13">
        <v>566550.18400000001</v>
      </c>
      <c r="F237" s="13">
        <v>166570.28200000001</v>
      </c>
      <c r="G237" s="13">
        <v>645056.48699999996</v>
      </c>
      <c r="H237" s="13">
        <v>52565.044000000002</v>
      </c>
      <c r="I237" s="13">
        <v>33428.567999999999</v>
      </c>
      <c r="J237" s="13">
        <v>74398.323999999993</v>
      </c>
      <c r="K237" s="13">
        <v>128550.607</v>
      </c>
      <c r="L237" s="13">
        <v>122416.296</v>
      </c>
      <c r="M237" s="13">
        <v>11969.82</v>
      </c>
      <c r="N237" s="13">
        <v>41211.292000000001</v>
      </c>
      <c r="O237" s="13">
        <v>261262.75899999999</v>
      </c>
      <c r="P237" s="13">
        <v>138.59899999999999</v>
      </c>
      <c r="Q237" s="23"/>
    </row>
    <row r="238" spans="1:17" x14ac:dyDescent="0.25">
      <c r="A238" s="15">
        <v>44036</v>
      </c>
      <c r="B238" s="15">
        <v>44050</v>
      </c>
      <c r="C238" s="15">
        <v>44063</v>
      </c>
      <c r="D238" s="13">
        <f t="shared" si="6"/>
        <v>2141860.4810000001</v>
      </c>
      <c r="E238" s="13">
        <v>592976.56999999995</v>
      </c>
      <c r="F238" s="13">
        <v>169042.20699999999</v>
      </c>
      <c r="G238" s="13">
        <v>651244.44799999997</v>
      </c>
      <c r="H238" s="13">
        <v>53551.550999999999</v>
      </c>
      <c r="I238" s="13">
        <v>33814.296000000002</v>
      </c>
      <c r="J238" s="13">
        <v>74044.732000000004</v>
      </c>
      <c r="K238" s="13">
        <v>130227.024</v>
      </c>
      <c r="L238" s="13">
        <v>123514.143</v>
      </c>
      <c r="M238" s="13">
        <v>12592.686</v>
      </c>
      <c r="N238" s="13">
        <v>41278.027000000002</v>
      </c>
      <c r="O238" s="13">
        <v>259362.78400000001</v>
      </c>
      <c r="P238" s="13">
        <v>212.01300000000001</v>
      </c>
      <c r="Q238" s="23"/>
    </row>
    <row r="239" spans="1:17" x14ac:dyDescent="0.25">
      <c r="A239" s="15">
        <v>44050</v>
      </c>
      <c r="B239" s="15">
        <v>44064</v>
      </c>
      <c r="C239" s="15">
        <v>44077</v>
      </c>
      <c r="D239" s="13">
        <f t="shared" si="6"/>
        <v>2343922.9619999998</v>
      </c>
      <c r="E239" s="13">
        <v>695115.88800000004</v>
      </c>
      <c r="F239" s="13">
        <v>177784.758</v>
      </c>
      <c r="G239" s="13">
        <v>692473.03</v>
      </c>
      <c r="H239" s="13">
        <v>57169.264000000003</v>
      </c>
      <c r="I239" s="13">
        <v>36127.629000000001</v>
      </c>
      <c r="J239" s="13">
        <v>79402.096000000005</v>
      </c>
      <c r="K239" s="13">
        <v>143487.08900000001</v>
      </c>
      <c r="L239" s="13">
        <v>132786.55499999999</v>
      </c>
      <c r="M239" s="13">
        <v>13648.784</v>
      </c>
      <c r="N239" s="13">
        <v>43364.368000000002</v>
      </c>
      <c r="O239" s="13">
        <v>272335.103</v>
      </c>
      <c r="P239" s="13">
        <v>228.398</v>
      </c>
      <c r="Q239" s="23"/>
    </row>
    <row r="240" spans="1:17" x14ac:dyDescent="0.25">
      <c r="A240" s="15">
        <v>44064</v>
      </c>
      <c r="B240" s="15">
        <v>44078</v>
      </c>
      <c r="C240" s="15">
        <v>44091</v>
      </c>
      <c r="D240" s="13">
        <f t="shared" si="6"/>
        <v>2368478.1619999995</v>
      </c>
      <c r="E240" s="13">
        <v>699572.22600000002</v>
      </c>
      <c r="F240" s="13">
        <v>172074.019</v>
      </c>
      <c r="G240" s="13">
        <v>705267.59600000002</v>
      </c>
      <c r="H240" s="13">
        <v>55067.586000000003</v>
      </c>
      <c r="I240" s="13">
        <v>35909.686000000002</v>
      </c>
      <c r="J240" s="13">
        <v>80197.089000000007</v>
      </c>
      <c r="K240" s="13">
        <v>147601.973</v>
      </c>
      <c r="L240" s="13">
        <v>136838.16200000001</v>
      </c>
      <c r="M240" s="13">
        <v>13796.591</v>
      </c>
      <c r="N240" s="13">
        <v>43989.527000000002</v>
      </c>
      <c r="O240" s="13">
        <v>277945.45500000002</v>
      </c>
      <c r="P240" s="13">
        <v>218.25200000000001</v>
      </c>
      <c r="Q240" s="23"/>
    </row>
    <row r="241" spans="1:17" x14ac:dyDescent="0.25">
      <c r="A241" s="15">
        <v>44078</v>
      </c>
      <c r="B241" s="15">
        <v>44092</v>
      </c>
      <c r="C241" s="15">
        <v>44105</v>
      </c>
      <c r="D241" s="13">
        <f t="shared" si="6"/>
        <v>2399262.3020000006</v>
      </c>
      <c r="E241" s="13">
        <v>710686.81900000002</v>
      </c>
      <c r="F241" s="13">
        <v>171343.85699999999</v>
      </c>
      <c r="G241" s="13">
        <v>720865.58</v>
      </c>
      <c r="H241" s="13">
        <v>55968.415000000001</v>
      </c>
      <c r="I241" s="13">
        <v>36212.014999999999</v>
      </c>
      <c r="J241" s="13">
        <v>81016.009000000005</v>
      </c>
      <c r="K241" s="13">
        <v>145760.383</v>
      </c>
      <c r="L241" s="13">
        <v>139391.18599999999</v>
      </c>
      <c r="M241" s="13">
        <v>11570.647000000001</v>
      </c>
      <c r="N241" s="13">
        <v>44544.163999999997</v>
      </c>
      <c r="O241" s="13">
        <v>281692.61499999999</v>
      </c>
      <c r="P241" s="13">
        <v>210.61199999999999</v>
      </c>
      <c r="Q241" s="23"/>
    </row>
    <row r="242" spans="1:17" x14ac:dyDescent="0.25">
      <c r="A242" s="15">
        <v>44092</v>
      </c>
      <c r="B242" s="15">
        <v>44106</v>
      </c>
      <c r="C242" s="15">
        <v>44119</v>
      </c>
      <c r="D242" s="13">
        <f t="shared" si="6"/>
        <v>2431837.64</v>
      </c>
      <c r="E242" s="13">
        <v>719564.56900000002</v>
      </c>
      <c r="F242" s="13">
        <v>172264.198</v>
      </c>
      <c r="G242" s="13">
        <v>735247.62</v>
      </c>
      <c r="H242" s="13">
        <v>56273.536</v>
      </c>
      <c r="I242" s="13">
        <v>36847.260999999999</v>
      </c>
      <c r="J242" s="13">
        <v>81847.703999999998</v>
      </c>
      <c r="K242" s="13">
        <v>144421.071</v>
      </c>
      <c r="L242" s="13">
        <v>142584.239</v>
      </c>
      <c r="M242" s="13">
        <v>11837.007</v>
      </c>
      <c r="N242" s="13">
        <v>45669.250999999997</v>
      </c>
      <c r="O242" s="13">
        <v>285014.32900000003</v>
      </c>
      <c r="P242" s="13">
        <v>266.85500000000002</v>
      </c>
      <c r="Q242" s="23"/>
    </row>
    <row r="243" spans="1:17" x14ac:dyDescent="0.25">
      <c r="A243" s="15">
        <v>44106</v>
      </c>
      <c r="B243" s="15">
        <v>44120</v>
      </c>
      <c r="C243" s="15">
        <v>44133</v>
      </c>
      <c r="D243" s="13">
        <f t="shared" si="6"/>
        <v>2491091.4030000004</v>
      </c>
      <c r="E243" s="13">
        <v>740812.10600000003</v>
      </c>
      <c r="F243" s="13">
        <v>170635.633</v>
      </c>
      <c r="G243" s="13">
        <v>758375.81299999997</v>
      </c>
      <c r="H243" s="13">
        <v>56481.773000000001</v>
      </c>
      <c r="I243" s="13">
        <v>37708.906000000003</v>
      </c>
      <c r="J243" s="13">
        <v>82173.475999999995</v>
      </c>
      <c r="K243" s="13">
        <v>145141.66200000001</v>
      </c>
      <c r="L243" s="13">
        <v>150033.71599999999</v>
      </c>
      <c r="M243" s="13">
        <v>12092.837</v>
      </c>
      <c r="N243" s="13">
        <v>46641.506999999998</v>
      </c>
      <c r="O243" s="13">
        <v>290719.11800000002</v>
      </c>
      <c r="P243" s="13">
        <v>274.85599999999999</v>
      </c>
      <c r="Q243" s="23"/>
    </row>
    <row r="244" spans="1:17" x14ac:dyDescent="0.25">
      <c r="A244" s="15">
        <v>44120</v>
      </c>
      <c r="B244" s="15">
        <v>44134</v>
      </c>
      <c r="C244" s="15">
        <v>44147</v>
      </c>
      <c r="D244" s="13">
        <f t="shared" si="6"/>
        <v>2552457.0229999996</v>
      </c>
      <c r="E244" s="13">
        <v>755890.75100000005</v>
      </c>
      <c r="F244" s="13">
        <v>170010.61</v>
      </c>
      <c r="G244" s="13">
        <v>791704.33200000005</v>
      </c>
      <c r="H244" s="13">
        <v>56962.292999999998</v>
      </c>
      <c r="I244" s="13">
        <v>39045.163999999997</v>
      </c>
      <c r="J244" s="13">
        <v>84441.828000000009</v>
      </c>
      <c r="K244" s="13">
        <v>149106.826</v>
      </c>
      <c r="L244" s="13">
        <v>149139.92499999999</v>
      </c>
      <c r="M244" s="13">
        <v>12417.319</v>
      </c>
      <c r="N244" s="13">
        <v>45460.286</v>
      </c>
      <c r="O244" s="13">
        <v>298025.652</v>
      </c>
      <c r="P244" s="13">
        <v>252.03700000000001</v>
      </c>
      <c r="Q244" s="23"/>
    </row>
    <row r="245" spans="1:17" x14ac:dyDescent="0.25">
      <c r="A245" s="15">
        <v>44134</v>
      </c>
      <c r="B245" s="15">
        <v>44148</v>
      </c>
      <c r="C245" s="15">
        <v>44161</v>
      </c>
      <c r="D245" s="13">
        <f t="shared" si="6"/>
        <v>2659202.0719999997</v>
      </c>
      <c r="E245" s="13">
        <v>796584.37199999997</v>
      </c>
      <c r="F245" s="13">
        <v>180964.889</v>
      </c>
      <c r="G245" s="13">
        <v>814633.91299999994</v>
      </c>
      <c r="H245" s="13">
        <v>57492.328999999998</v>
      </c>
      <c r="I245" s="13">
        <v>43302.961000000003</v>
      </c>
      <c r="J245" s="13">
        <v>86202.275999999998</v>
      </c>
      <c r="K245" s="13">
        <v>155601.88399999999</v>
      </c>
      <c r="L245" s="13">
        <v>158612.777</v>
      </c>
      <c r="M245" s="13">
        <v>13773.333000000001</v>
      </c>
      <c r="N245" s="13">
        <v>45502.949000000001</v>
      </c>
      <c r="O245" s="13">
        <v>306278.78399999999</v>
      </c>
      <c r="P245" s="13">
        <v>251.60499999999999</v>
      </c>
      <c r="Q245" s="23"/>
    </row>
    <row r="246" spans="1:17" x14ac:dyDescent="0.25">
      <c r="A246" s="15">
        <v>44148</v>
      </c>
      <c r="B246" s="15">
        <v>44162</v>
      </c>
      <c r="C246" s="15">
        <v>44175</v>
      </c>
      <c r="D246" s="13">
        <f t="shared" si="6"/>
        <v>2575922.9930000002</v>
      </c>
      <c r="E246" s="13">
        <v>787763.58299999998</v>
      </c>
      <c r="F246" s="13">
        <v>182017.296</v>
      </c>
      <c r="G246" s="13">
        <v>776820.52300000004</v>
      </c>
      <c r="H246" s="13">
        <v>54607.749000000003</v>
      </c>
      <c r="I246" s="13">
        <v>40864.358999999997</v>
      </c>
      <c r="J246" s="13">
        <v>82048.312000000005</v>
      </c>
      <c r="K246" s="13">
        <v>151506.58600000001</v>
      </c>
      <c r="L246" s="13">
        <v>149976.66500000001</v>
      </c>
      <c r="M246" s="13">
        <v>13191.098</v>
      </c>
      <c r="N246" s="13">
        <v>43582.506000000001</v>
      </c>
      <c r="O246" s="13">
        <v>293307.68</v>
      </c>
      <c r="P246" s="13">
        <v>236.636</v>
      </c>
      <c r="Q246" s="23"/>
    </row>
    <row r="247" spans="1:17" x14ac:dyDescent="0.25">
      <c r="A247" s="15">
        <v>44162</v>
      </c>
      <c r="B247" s="15">
        <v>44176</v>
      </c>
      <c r="C247" s="15">
        <v>44189</v>
      </c>
      <c r="D247" s="13">
        <f t="shared" si="6"/>
        <v>2630403.0179999997</v>
      </c>
      <c r="E247" s="13">
        <v>814013.03599999996</v>
      </c>
      <c r="F247" s="13">
        <v>189820.625</v>
      </c>
      <c r="G247" s="13">
        <v>783451.571</v>
      </c>
      <c r="H247" s="13">
        <v>55302.527000000002</v>
      </c>
      <c r="I247" s="13">
        <v>41501.557999999997</v>
      </c>
      <c r="J247" s="13">
        <v>83293.646999999997</v>
      </c>
      <c r="K247" s="13">
        <v>153870.75899999999</v>
      </c>
      <c r="L247" s="13">
        <v>155656.913</v>
      </c>
      <c r="M247" s="13">
        <v>13374.391</v>
      </c>
      <c r="N247" s="13">
        <v>43480.305999999997</v>
      </c>
      <c r="O247" s="13">
        <v>296365.67099999997</v>
      </c>
      <c r="P247" s="13">
        <v>272.01400000000001</v>
      </c>
      <c r="Q247" s="23"/>
    </row>
    <row r="248" spans="1:17" x14ac:dyDescent="0.25">
      <c r="A248" s="15">
        <v>44176</v>
      </c>
      <c r="B248" s="15">
        <v>44190</v>
      </c>
      <c r="C248" s="15">
        <v>44203</v>
      </c>
      <c r="D248" s="13">
        <f t="shared" si="6"/>
        <v>2652627.105</v>
      </c>
      <c r="E248" s="13">
        <v>817412.46499999997</v>
      </c>
      <c r="F248" s="13">
        <v>191654.728</v>
      </c>
      <c r="G248" s="13">
        <v>787527.92799999996</v>
      </c>
      <c r="H248" s="13">
        <v>54777.646000000001</v>
      </c>
      <c r="I248" s="13">
        <v>41919.784</v>
      </c>
      <c r="J248" s="13">
        <v>83648.292000000001</v>
      </c>
      <c r="K248" s="13">
        <v>157347.71</v>
      </c>
      <c r="L248" s="13">
        <v>157091.88200000001</v>
      </c>
      <c r="M248" s="13">
        <v>13499.087</v>
      </c>
      <c r="N248" s="13">
        <v>43571.339</v>
      </c>
      <c r="O248" s="13">
        <v>303990.34600000002</v>
      </c>
      <c r="P248" s="13">
        <v>185.898</v>
      </c>
      <c r="Q248" s="23"/>
    </row>
    <row r="249" spans="1:17" x14ac:dyDescent="0.25">
      <c r="A249" s="15">
        <v>44190</v>
      </c>
      <c r="B249" s="15">
        <v>44204</v>
      </c>
      <c r="C249" s="15">
        <v>44217</v>
      </c>
      <c r="D249" s="13">
        <f t="shared" si="6"/>
        <v>2604283.48</v>
      </c>
      <c r="E249" s="13">
        <v>805809.27099999995</v>
      </c>
      <c r="F249" s="13">
        <v>193291.549</v>
      </c>
      <c r="G249" s="13">
        <v>765613.87600000005</v>
      </c>
      <c r="H249" s="13">
        <v>53518.841999999997</v>
      </c>
      <c r="I249" s="13">
        <v>41359.131999999998</v>
      </c>
      <c r="J249" s="13">
        <v>80865.94</v>
      </c>
      <c r="K249" s="13">
        <v>159447.64300000001</v>
      </c>
      <c r="L249" s="13">
        <v>154729.45699999999</v>
      </c>
      <c r="M249" s="13">
        <v>17330.815999999999</v>
      </c>
      <c r="N249" s="13">
        <v>36977.756000000001</v>
      </c>
      <c r="O249" s="13">
        <v>295066.554</v>
      </c>
      <c r="P249" s="13">
        <v>272.64400000000001</v>
      </c>
      <c r="Q249" s="23"/>
    </row>
    <row r="250" spans="1:17" x14ac:dyDescent="0.25">
      <c r="A250" s="15">
        <v>44204</v>
      </c>
      <c r="B250" s="15">
        <v>44218</v>
      </c>
      <c r="C250" s="15">
        <v>44231</v>
      </c>
      <c r="D250" s="13">
        <f t="shared" ref="D250:D310" si="7">SUM(E250:P250)</f>
        <v>2500450.7239999995</v>
      </c>
      <c r="E250" s="13">
        <v>776986.24899999995</v>
      </c>
      <c r="F250" s="13">
        <v>175735.53099999999</v>
      </c>
      <c r="G250" s="13">
        <v>740895.35499999998</v>
      </c>
      <c r="H250" s="13">
        <v>49869.743999999999</v>
      </c>
      <c r="I250" s="13">
        <v>39441.620000000003</v>
      </c>
      <c r="J250" s="13">
        <v>76604.846000000005</v>
      </c>
      <c r="K250" s="13">
        <v>155556.58900000001</v>
      </c>
      <c r="L250" s="13">
        <v>148831.16200000001</v>
      </c>
      <c r="M250" s="13">
        <v>18941.816999999999</v>
      </c>
      <c r="N250" s="13">
        <v>35274.548000000003</v>
      </c>
      <c r="O250" s="13">
        <v>282028.48599999998</v>
      </c>
      <c r="P250" s="13">
        <v>284.77699999999999</v>
      </c>
      <c r="Q250" s="23"/>
    </row>
    <row r="251" spans="1:17" x14ac:dyDescent="0.25">
      <c r="A251" s="15">
        <v>44218</v>
      </c>
      <c r="B251" s="15">
        <v>44232</v>
      </c>
      <c r="C251" s="15">
        <v>44245</v>
      </c>
      <c r="D251" s="13">
        <f t="shared" si="7"/>
        <v>2542384.2459999998</v>
      </c>
      <c r="E251" s="13">
        <v>783513.60400000005</v>
      </c>
      <c r="F251" s="13">
        <v>182285.641</v>
      </c>
      <c r="G251" s="13">
        <v>752036.30599999998</v>
      </c>
      <c r="H251" s="13">
        <v>51202.754000000001</v>
      </c>
      <c r="I251" s="13">
        <v>39973.345000000001</v>
      </c>
      <c r="J251" s="13">
        <v>76509.232999999993</v>
      </c>
      <c r="K251" s="13">
        <v>162608.943</v>
      </c>
      <c r="L251" s="13">
        <v>150701.489</v>
      </c>
      <c r="M251" s="13">
        <v>19137.806</v>
      </c>
      <c r="N251" s="13">
        <v>35212.629000000001</v>
      </c>
      <c r="O251" s="13">
        <v>288969.41100000002</v>
      </c>
      <c r="P251" s="13">
        <v>233.08500000000001</v>
      </c>
      <c r="Q251" s="23"/>
    </row>
    <row r="252" spans="1:17" x14ac:dyDescent="0.25">
      <c r="A252" s="15">
        <v>44232</v>
      </c>
      <c r="B252" s="15">
        <v>44246</v>
      </c>
      <c r="C252" s="15">
        <v>44259</v>
      </c>
      <c r="D252" s="13">
        <f t="shared" si="7"/>
        <v>2435543.3650000002</v>
      </c>
      <c r="E252" s="13">
        <v>741609.84600000002</v>
      </c>
      <c r="F252" s="13">
        <v>177812.27499999999</v>
      </c>
      <c r="G252" s="13">
        <v>718147.821</v>
      </c>
      <c r="H252" s="13">
        <v>49281.584999999999</v>
      </c>
      <c r="I252" s="13">
        <v>38494.084000000003</v>
      </c>
      <c r="J252" s="13">
        <v>72998.995999999999</v>
      </c>
      <c r="K252" s="13">
        <v>154926.935</v>
      </c>
      <c r="L252" s="13">
        <v>146279.196</v>
      </c>
      <c r="M252" s="13">
        <v>18345.169000000002</v>
      </c>
      <c r="N252" s="13">
        <v>33379.267</v>
      </c>
      <c r="O252" s="13">
        <v>283940.75</v>
      </c>
      <c r="P252" s="13">
        <v>327.44099999999997</v>
      </c>
      <c r="Q252" s="23"/>
    </row>
    <row r="253" spans="1:17" x14ac:dyDescent="0.25">
      <c r="A253" s="15">
        <v>44246</v>
      </c>
      <c r="B253" s="15">
        <v>44260</v>
      </c>
      <c r="C253" s="15">
        <v>44273</v>
      </c>
      <c r="D253" s="13">
        <f t="shared" si="7"/>
        <v>2377350.0610000002</v>
      </c>
      <c r="E253" s="13">
        <v>725050.91200000001</v>
      </c>
      <c r="F253" s="13">
        <v>180924.88500000001</v>
      </c>
      <c r="G253" s="13">
        <v>700353.47400000005</v>
      </c>
      <c r="H253" s="13">
        <v>48786.464</v>
      </c>
      <c r="I253" s="13">
        <v>38094.749000000003</v>
      </c>
      <c r="J253" s="13">
        <v>71333.267000000007</v>
      </c>
      <c r="K253" s="13">
        <v>146093.08199999999</v>
      </c>
      <c r="L253" s="13">
        <v>143562.065</v>
      </c>
      <c r="M253" s="13">
        <v>18148.133999999998</v>
      </c>
      <c r="N253" s="13">
        <v>31677.377</v>
      </c>
      <c r="O253" s="13">
        <v>272958.84100000001</v>
      </c>
      <c r="P253" s="13">
        <v>366.81099999999998</v>
      </c>
      <c r="Q253" s="23"/>
    </row>
    <row r="254" spans="1:17" x14ac:dyDescent="0.25">
      <c r="A254" s="15">
        <v>44260</v>
      </c>
      <c r="B254" s="15">
        <v>44274</v>
      </c>
      <c r="C254" s="15">
        <v>44287</v>
      </c>
      <c r="D254" s="13">
        <f t="shared" si="7"/>
        <v>2519346.8760000002</v>
      </c>
      <c r="E254" s="13">
        <v>763992.321</v>
      </c>
      <c r="F254" s="13">
        <v>189793.783</v>
      </c>
      <c r="G254" s="13">
        <v>741991.08400000003</v>
      </c>
      <c r="H254" s="13">
        <v>52532.305</v>
      </c>
      <c r="I254" s="13">
        <v>40522.156000000003</v>
      </c>
      <c r="J254" s="13">
        <v>78327.218999999997</v>
      </c>
      <c r="K254" s="13">
        <v>153829.54999999999</v>
      </c>
      <c r="L254" s="13">
        <v>154086.821</v>
      </c>
      <c r="M254" s="13">
        <v>18305.659</v>
      </c>
      <c r="N254" s="13">
        <v>33758.921000000002</v>
      </c>
      <c r="O254" s="13">
        <v>291881.69500000001</v>
      </c>
      <c r="P254" s="13">
        <v>325.36200000000002</v>
      </c>
      <c r="Q254" s="23"/>
    </row>
    <row r="255" spans="1:17" x14ac:dyDescent="0.25">
      <c r="A255" s="15">
        <v>44274</v>
      </c>
      <c r="B255" s="15">
        <v>44288</v>
      </c>
      <c r="C255" s="15">
        <v>44301</v>
      </c>
      <c r="D255" s="13">
        <f t="shared" si="7"/>
        <v>2521832.6569999997</v>
      </c>
      <c r="E255" s="13">
        <v>771576.14899999998</v>
      </c>
      <c r="F255" s="13">
        <v>195926.87400000001</v>
      </c>
      <c r="G255" s="13">
        <v>738413.58499999996</v>
      </c>
      <c r="H255" s="13">
        <v>52294.896999999997</v>
      </c>
      <c r="I255" s="13">
        <v>40445.133999999998</v>
      </c>
      <c r="J255" s="13">
        <v>77637.396999999997</v>
      </c>
      <c r="K255" s="13">
        <v>154999.76999999999</v>
      </c>
      <c r="L255" s="13">
        <v>149726.149</v>
      </c>
      <c r="M255" s="13">
        <v>17652.384999999998</v>
      </c>
      <c r="N255" s="13">
        <v>32780.014000000003</v>
      </c>
      <c r="O255" s="13">
        <v>290065.59600000002</v>
      </c>
      <c r="P255" s="13">
        <v>314.70699999999999</v>
      </c>
      <c r="Q255" s="23"/>
    </row>
    <row r="256" spans="1:17" x14ac:dyDescent="0.25">
      <c r="A256" s="15">
        <v>44288</v>
      </c>
      <c r="B256" s="15">
        <v>44302</v>
      </c>
      <c r="C256" s="15">
        <v>44315</v>
      </c>
      <c r="D256" s="13">
        <f t="shared" si="7"/>
        <v>2681370.5490000006</v>
      </c>
      <c r="E256" s="13">
        <v>783373.60900000005</v>
      </c>
      <c r="F256" s="13">
        <v>197124.815</v>
      </c>
      <c r="G256" s="13">
        <v>792772.03099999996</v>
      </c>
      <c r="H256" s="13">
        <v>56214.305999999997</v>
      </c>
      <c r="I256" s="13">
        <v>43864.608</v>
      </c>
      <c r="J256" s="13">
        <v>85948.126000000004</v>
      </c>
      <c r="K256" s="13">
        <v>171285.859</v>
      </c>
      <c r="L256" s="13">
        <v>167511.33300000001</v>
      </c>
      <c r="M256" s="13">
        <v>18371.675999999999</v>
      </c>
      <c r="N256" s="13">
        <v>41316.642999999996</v>
      </c>
      <c r="O256" s="13">
        <v>323228.63400000002</v>
      </c>
      <c r="P256" s="13">
        <v>358.90899999999999</v>
      </c>
      <c r="Q256" s="23"/>
    </row>
    <row r="257" spans="1:17" x14ac:dyDescent="0.25">
      <c r="A257" s="15">
        <v>44302</v>
      </c>
      <c r="B257" s="15">
        <v>44316</v>
      </c>
      <c r="C257" s="15">
        <v>44332</v>
      </c>
      <c r="D257" s="13">
        <f t="shared" si="7"/>
        <v>2682159.8339999998</v>
      </c>
      <c r="E257" s="13">
        <v>793348.20499999996</v>
      </c>
      <c r="F257" s="13">
        <v>194082.399</v>
      </c>
      <c r="G257" s="13">
        <v>794171.98899999994</v>
      </c>
      <c r="H257" s="13">
        <v>56287.800999999999</v>
      </c>
      <c r="I257" s="13">
        <v>43761.347000000002</v>
      </c>
      <c r="J257" s="13">
        <v>85875.876000000004</v>
      </c>
      <c r="K257" s="13">
        <v>171083.41800000001</v>
      </c>
      <c r="L257" s="13">
        <v>166273.01</v>
      </c>
      <c r="M257" s="13">
        <v>18594.23</v>
      </c>
      <c r="N257" s="13">
        <v>40332.862000000001</v>
      </c>
      <c r="O257" s="13">
        <v>318009.86599999998</v>
      </c>
      <c r="P257" s="13">
        <v>338.83100000000002</v>
      </c>
      <c r="Q257" s="23"/>
    </row>
    <row r="258" spans="1:17" x14ac:dyDescent="0.25">
      <c r="A258" s="15">
        <v>44316</v>
      </c>
      <c r="B258" s="15">
        <v>44333</v>
      </c>
      <c r="C258" s="15">
        <v>44343</v>
      </c>
      <c r="D258" s="13">
        <f t="shared" si="7"/>
        <v>2717395.0640000002</v>
      </c>
      <c r="E258" s="13">
        <v>814091.93400000001</v>
      </c>
      <c r="F258" s="13">
        <v>198867.93100000001</v>
      </c>
      <c r="G258" s="13">
        <v>802393.91500000004</v>
      </c>
      <c r="H258" s="13">
        <v>59276.92</v>
      </c>
      <c r="I258" s="13">
        <v>42705.925999999999</v>
      </c>
      <c r="J258" s="13">
        <v>87987.388999999996</v>
      </c>
      <c r="K258" s="13">
        <v>165407.42300000001</v>
      </c>
      <c r="L258" s="13">
        <v>171788.899</v>
      </c>
      <c r="M258" s="13">
        <v>19836.725999999999</v>
      </c>
      <c r="N258" s="13">
        <v>40819.887000000002</v>
      </c>
      <c r="O258" s="13">
        <v>313903.87900000002</v>
      </c>
      <c r="P258" s="13">
        <v>314.23500000000001</v>
      </c>
      <c r="Q258" s="23"/>
    </row>
    <row r="259" spans="1:17" x14ac:dyDescent="0.25">
      <c r="A259" s="15">
        <v>44328</v>
      </c>
      <c r="B259" s="15">
        <v>44344</v>
      </c>
      <c r="C259" s="15">
        <v>44357</v>
      </c>
      <c r="D259" s="13">
        <f t="shared" si="7"/>
        <v>2762349.4509999999</v>
      </c>
      <c r="E259" s="13">
        <v>826910.05900000001</v>
      </c>
      <c r="F259" s="13">
        <v>206716.85800000001</v>
      </c>
      <c r="G259" s="13">
        <v>820262.37699999998</v>
      </c>
      <c r="H259" s="13">
        <v>60869.540999999997</v>
      </c>
      <c r="I259" s="13">
        <v>43440.589</v>
      </c>
      <c r="J259" s="13">
        <v>89206.426000000007</v>
      </c>
      <c r="K259" s="13">
        <v>164934.163</v>
      </c>
      <c r="L259" s="13">
        <v>175751.481</v>
      </c>
      <c r="M259" s="13">
        <v>20140.82</v>
      </c>
      <c r="N259" s="13">
        <v>41351.345000000001</v>
      </c>
      <c r="O259" s="13">
        <v>312553.85800000001</v>
      </c>
      <c r="P259" s="13">
        <v>211.934</v>
      </c>
      <c r="Q259" s="23"/>
    </row>
    <row r="260" spans="1:17" x14ac:dyDescent="0.25">
      <c r="A260" s="15">
        <v>44344</v>
      </c>
      <c r="B260" s="15">
        <v>44358</v>
      </c>
      <c r="C260" s="15">
        <v>44371</v>
      </c>
      <c r="D260" s="13">
        <f t="shared" si="7"/>
        <v>2817518.4609999997</v>
      </c>
      <c r="E260" s="13">
        <v>852601.49</v>
      </c>
      <c r="F260" s="13">
        <v>212102.08900000001</v>
      </c>
      <c r="G260" s="13">
        <v>833254.27800000005</v>
      </c>
      <c r="H260" s="13">
        <v>62693.47</v>
      </c>
      <c r="I260" s="13">
        <v>44509.572</v>
      </c>
      <c r="J260" s="13">
        <v>90978.982000000004</v>
      </c>
      <c r="K260" s="13">
        <v>166220.641</v>
      </c>
      <c r="L260" s="13">
        <v>178487.02100000001</v>
      </c>
      <c r="M260" s="13">
        <v>20482.14</v>
      </c>
      <c r="N260" s="13">
        <v>41426.641000000003</v>
      </c>
      <c r="O260" s="13">
        <v>314480.05</v>
      </c>
      <c r="P260" s="13">
        <v>282.08699999999999</v>
      </c>
      <c r="Q260" s="23"/>
    </row>
    <row r="261" spans="1:17" x14ac:dyDescent="0.25">
      <c r="A261" s="15">
        <v>44358</v>
      </c>
      <c r="B261" s="15">
        <v>44372</v>
      </c>
      <c r="C261" s="15">
        <v>44385</v>
      </c>
      <c r="D261" s="13">
        <f t="shared" si="7"/>
        <v>2850726.5329999989</v>
      </c>
      <c r="E261" s="13">
        <v>862032.78</v>
      </c>
      <c r="F261" s="13">
        <v>226272.182</v>
      </c>
      <c r="G261" s="13">
        <v>829527.68299999996</v>
      </c>
      <c r="H261" s="13">
        <v>65060.49</v>
      </c>
      <c r="I261" s="13">
        <v>44821.809000000001</v>
      </c>
      <c r="J261" s="13">
        <v>90892.194000000003</v>
      </c>
      <c r="K261" s="13">
        <v>167518.97399999999</v>
      </c>
      <c r="L261" s="13">
        <v>184061.408</v>
      </c>
      <c r="M261" s="13">
        <v>20453.080999999998</v>
      </c>
      <c r="N261" s="13">
        <v>41928.241000000002</v>
      </c>
      <c r="O261" s="13">
        <v>317871.283</v>
      </c>
      <c r="P261" s="13">
        <v>286.40800000000002</v>
      </c>
      <c r="Q261" s="23"/>
    </row>
    <row r="262" spans="1:17" x14ac:dyDescent="0.25">
      <c r="A262" s="15">
        <v>44372</v>
      </c>
      <c r="B262" s="15">
        <v>44386</v>
      </c>
      <c r="C262" s="15">
        <v>44402</v>
      </c>
      <c r="D262" s="13">
        <f t="shared" si="7"/>
        <v>2869318.3760000006</v>
      </c>
      <c r="E262" s="13">
        <v>871579.31200000003</v>
      </c>
      <c r="F262" s="13">
        <v>211352.774</v>
      </c>
      <c r="G262" s="13">
        <v>851066.01300000004</v>
      </c>
      <c r="H262" s="13">
        <v>66305.816000000006</v>
      </c>
      <c r="I262" s="13">
        <v>43770.584999999999</v>
      </c>
      <c r="J262" s="13">
        <v>90556.64</v>
      </c>
      <c r="K262" s="13">
        <v>174698.611</v>
      </c>
      <c r="L262" s="13">
        <v>182722.14499999999</v>
      </c>
      <c r="M262" s="13">
        <v>23330.278999999999</v>
      </c>
      <c r="N262" s="13">
        <v>39171.741999999998</v>
      </c>
      <c r="O262" s="13">
        <v>314447.842</v>
      </c>
      <c r="P262" s="13">
        <v>316.61700000000002</v>
      </c>
      <c r="Q262" s="23"/>
    </row>
    <row r="263" spans="1:17" x14ac:dyDescent="0.25">
      <c r="A263" s="15">
        <v>44386</v>
      </c>
      <c r="B263" s="15">
        <v>44403</v>
      </c>
      <c r="C263" s="15">
        <v>44413</v>
      </c>
      <c r="D263" s="13">
        <f t="shared" si="7"/>
        <v>2881824.7880000002</v>
      </c>
      <c r="E263" s="13">
        <v>879678.23100000003</v>
      </c>
      <c r="F263" s="13">
        <v>221492.51800000001</v>
      </c>
      <c r="G263" s="13">
        <v>846764.51</v>
      </c>
      <c r="H263" s="13">
        <v>70764.327000000005</v>
      </c>
      <c r="I263" s="13">
        <v>43442.614000000001</v>
      </c>
      <c r="J263" s="13">
        <v>90072.415999999997</v>
      </c>
      <c r="K263" s="13">
        <v>172125.264</v>
      </c>
      <c r="L263" s="13">
        <v>182290.65100000001</v>
      </c>
      <c r="M263" s="13">
        <v>23456.493999999999</v>
      </c>
      <c r="N263" s="13">
        <v>37740.976000000002</v>
      </c>
      <c r="O263" s="13">
        <v>313718.41600000003</v>
      </c>
      <c r="P263" s="13">
        <v>278.37099999999998</v>
      </c>
      <c r="Q263" s="23"/>
    </row>
    <row r="264" spans="1:17" x14ac:dyDescent="0.25">
      <c r="A264" s="15">
        <v>44396</v>
      </c>
      <c r="B264" s="15">
        <v>44414</v>
      </c>
      <c r="C264" s="15">
        <v>44427</v>
      </c>
      <c r="D264" s="13">
        <f t="shared" si="7"/>
        <v>2840462.8709999993</v>
      </c>
      <c r="E264" s="13">
        <v>873721.72</v>
      </c>
      <c r="F264" s="13">
        <v>230432.954</v>
      </c>
      <c r="G264" s="13">
        <v>826040.39800000004</v>
      </c>
      <c r="H264" s="13">
        <v>69892.269</v>
      </c>
      <c r="I264" s="13">
        <v>42528.567999999999</v>
      </c>
      <c r="J264" s="13">
        <v>88090.543000000005</v>
      </c>
      <c r="K264" s="13">
        <v>168985.065</v>
      </c>
      <c r="L264" s="13">
        <v>179137.68599999999</v>
      </c>
      <c r="M264" s="13">
        <v>23813.851999999999</v>
      </c>
      <c r="N264" s="13">
        <v>36954.796999999999</v>
      </c>
      <c r="O264" s="13">
        <v>300620.78399999999</v>
      </c>
      <c r="P264" s="13">
        <v>244.23500000000001</v>
      </c>
      <c r="Q264" s="23"/>
    </row>
    <row r="265" spans="1:17" x14ac:dyDescent="0.25">
      <c r="A265" s="15">
        <v>44414</v>
      </c>
      <c r="B265" s="15">
        <v>44428</v>
      </c>
      <c r="C265" s="15">
        <v>44441</v>
      </c>
      <c r="D265" s="13">
        <f t="shared" si="7"/>
        <v>2864979.966</v>
      </c>
      <c r="E265" s="13">
        <v>897503.90700000001</v>
      </c>
      <c r="F265" s="13">
        <v>213657.17800000001</v>
      </c>
      <c r="G265" s="13">
        <v>841218.96100000001</v>
      </c>
      <c r="H265" s="13">
        <v>72272.290999999997</v>
      </c>
      <c r="I265" s="13">
        <v>41846.144999999997</v>
      </c>
      <c r="J265" s="13">
        <v>88004.04</v>
      </c>
      <c r="K265" s="13">
        <v>168350.67300000001</v>
      </c>
      <c r="L265" s="13">
        <v>178452.37</v>
      </c>
      <c r="M265" s="13">
        <v>24805.134999999998</v>
      </c>
      <c r="N265" s="13">
        <v>37605.586000000003</v>
      </c>
      <c r="O265" s="13">
        <v>300998.63400000002</v>
      </c>
      <c r="P265" s="13">
        <v>265.04599999999999</v>
      </c>
      <c r="Q265" s="23"/>
    </row>
    <row r="266" spans="1:17" x14ac:dyDescent="0.25">
      <c r="A266" s="15">
        <v>44428</v>
      </c>
      <c r="B266" s="15">
        <v>44442</v>
      </c>
      <c r="C266" s="15">
        <v>44455</v>
      </c>
      <c r="D266" s="13">
        <f t="shared" si="7"/>
        <v>2851539.9619999998</v>
      </c>
      <c r="E266" s="13">
        <v>902056.44400000002</v>
      </c>
      <c r="F266" s="13">
        <v>204799.97500000001</v>
      </c>
      <c r="G266" s="13">
        <v>835441.96400000004</v>
      </c>
      <c r="H266" s="13">
        <v>73954.881999999998</v>
      </c>
      <c r="I266" s="13">
        <v>41339.053999999996</v>
      </c>
      <c r="J266" s="13">
        <v>86517.733999999997</v>
      </c>
      <c r="K266" s="13">
        <v>169078.37899999999</v>
      </c>
      <c r="L266" s="13">
        <v>173910.71599999999</v>
      </c>
      <c r="M266" s="13">
        <v>24571.184000000001</v>
      </c>
      <c r="N266" s="13">
        <v>37208.099000000002</v>
      </c>
      <c r="O266" s="13">
        <v>302278.82</v>
      </c>
      <c r="P266" s="13">
        <v>382.71100000000001</v>
      </c>
      <c r="Q266" s="23"/>
    </row>
    <row r="267" spans="1:17" x14ac:dyDescent="0.25">
      <c r="A267" s="15">
        <v>44442</v>
      </c>
      <c r="B267" s="15">
        <v>44456</v>
      </c>
      <c r="C267" s="15">
        <v>44469</v>
      </c>
      <c r="D267" s="13">
        <f t="shared" si="7"/>
        <v>2817817.6179999998</v>
      </c>
      <c r="E267" s="13">
        <v>897305.95600000001</v>
      </c>
      <c r="F267" s="13">
        <v>232082.36300000001</v>
      </c>
      <c r="G267" s="13">
        <v>800905.19900000002</v>
      </c>
      <c r="H267" s="13">
        <v>73083.784</v>
      </c>
      <c r="I267" s="13">
        <v>40619.016000000003</v>
      </c>
      <c r="J267" s="13">
        <v>84703.877999999997</v>
      </c>
      <c r="K267" s="13">
        <v>165210.94899999999</v>
      </c>
      <c r="L267" s="13">
        <v>170758.23800000001</v>
      </c>
      <c r="M267" s="13">
        <v>23809.84</v>
      </c>
      <c r="N267" s="13">
        <v>36118.213000000003</v>
      </c>
      <c r="O267" s="13">
        <v>292837.85399999999</v>
      </c>
      <c r="P267" s="13">
        <v>382.32799999999997</v>
      </c>
      <c r="Q267" s="23"/>
    </row>
    <row r="268" spans="1:17" x14ac:dyDescent="0.25">
      <c r="A268" s="15">
        <v>44456</v>
      </c>
      <c r="B268" s="15">
        <v>44470</v>
      </c>
      <c r="C268" s="15">
        <v>44483</v>
      </c>
      <c r="D268" s="13">
        <f t="shared" si="7"/>
        <v>2873266.4060000009</v>
      </c>
      <c r="E268" s="13">
        <v>917178.571</v>
      </c>
      <c r="F268" s="13">
        <v>233112.01699999999</v>
      </c>
      <c r="G268" s="13">
        <v>817494.99699999997</v>
      </c>
      <c r="H268" s="13">
        <v>76521.198000000004</v>
      </c>
      <c r="I268" s="13">
        <v>41035.375</v>
      </c>
      <c r="J268" s="13">
        <v>86642.024999999994</v>
      </c>
      <c r="K268" s="13">
        <v>167362.08100000001</v>
      </c>
      <c r="L268" s="13">
        <v>171264.82699999999</v>
      </c>
      <c r="M268" s="13">
        <v>24243.867999999999</v>
      </c>
      <c r="N268" s="13">
        <v>36355.091999999997</v>
      </c>
      <c r="O268" s="13">
        <v>301602.72600000002</v>
      </c>
      <c r="P268" s="13">
        <v>453.62900000000002</v>
      </c>
      <c r="Q268" s="23"/>
    </row>
    <row r="269" spans="1:17" x14ac:dyDescent="0.25">
      <c r="A269" s="15">
        <v>44470</v>
      </c>
      <c r="B269" s="15">
        <v>44484</v>
      </c>
      <c r="C269" s="15">
        <v>44500</v>
      </c>
      <c r="D269" s="13">
        <f t="shared" si="7"/>
        <v>2969764.6540000001</v>
      </c>
      <c r="E269" s="13">
        <v>937222.00699999998</v>
      </c>
      <c r="F269" s="13">
        <v>238972.42600000001</v>
      </c>
      <c r="G269" s="13">
        <v>852456.72600000002</v>
      </c>
      <c r="H269" s="13">
        <v>74826.168000000005</v>
      </c>
      <c r="I269" s="13">
        <v>42728.061000000002</v>
      </c>
      <c r="J269" s="13">
        <v>89834.338000000003</v>
      </c>
      <c r="K269" s="13">
        <v>174443.96599999999</v>
      </c>
      <c r="L269" s="13">
        <v>178241.28899999999</v>
      </c>
      <c r="M269" s="13">
        <v>25784.899000000001</v>
      </c>
      <c r="N269" s="13">
        <v>38229.875</v>
      </c>
      <c r="O269" s="13">
        <v>316253.55</v>
      </c>
      <c r="P269" s="13">
        <v>771.34900000000005</v>
      </c>
      <c r="Q269" s="23"/>
    </row>
    <row r="270" spans="1:17" x14ac:dyDescent="0.25">
      <c r="A270" s="15">
        <v>44484</v>
      </c>
      <c r="B270" s="15">
        <v>44501</v>
      </c>
      <c r="C270" s="15">
        <v>44511</v>
      </c>
      <c r="D270" s="13">
        <f t="shared" si="7"/>
        <v>3068538.5659999996</v>
      </c>
      <c r="E270" s="13">
        <v>973769.36100000003</v>
      </c>
      <c r="F270" s="13">
        <v>254716.64799999999</v>
      </c>
      <c r="G270" s="13">
        <v>877465.68700000003</v>
      </c>
      <c r="H270" s="13">
        <v>76824.316000000006</v>
      </c>
      <c r="I270" s="13">
        <v>45407.555999999997</v>
      </c>
      <c r="J270" s="13">
        <v>92108.303</v>
      </c>
      <c r="K270" s="13">
        <v>177030.182</v>
      </c>
      <c r="L270" s="13">
        <v>187584.973</v>
      </c>
      <c r="M270" s="13">
        <v>26851.858</v>
      </c>
      <c r="N270" s="13">
        <v>39117.165000000001</v>
      </c>
      <c r="O270" s="13">
        <v>316767.016</v>
      </c>
      <c r="P270" s="13">
        <v>895.50099999999998</v>
      </c>
      <c r="Q270" s="23"/>
    </row>
    <row r="271" spans="1:17" x14ac:dyDescent="0.25">
      <c r="A271" s="15">
        <v>44497</v>
      </c>
      <c r="B271" s="15">
        <v>44512</v>
      </c>
      <c r="C271" s="15">
        <v>44525</v>
      </c>
      <c r="D271" s="13">
        <f t="shared" si="7"/>
        <v>3162913.7349999999</v>
      </c>
      <c r="E271" s="13">
        <v>1001864.778</v>
      </c>
      <c r="F271" s="13">
        <v>259543.291</v>
      </c>
      <c r="G271" s="13">
        <v>909390.41599999997</v>
      </c>
      <c r="H271" s="13">
        <v>80622.5</v>
      </c>
      <c r="I271" s="13">
        <v>46360.156000000003</v>
      </c>
      <c r="J271" s="13">
        <v>94076.313999999998</v>
      </c>
      <c r="K271" s="13">
        <v>182394.99400000001</v>
      </c>
      <c r="L271" s="13">
        <v>195792.99400000001</v>
      </c>
      <c r="M271" s="13">
        <v>27884.135999999999</v>
      </c>
      <c r="N271" s="13">
        <v>40396.966999999997</v>
      </c>
      <c r="O271" s="13">
        <v>323709.54800000001</v>
      </c>
      <c r="P271" s="13">
        <v>877.64099999999996</v>
      </c>
      <c r="Q271" s="23"/>
    </row>
    <row r="272" spans="1:17" x14ac:dyDescent="0.25">
      <c r="A272" s="15">
        <v>44512</v>
      </c>
      <c r="B272" s="15">
        <v>44526</v>
      </c>
      <c r="C272" s="15">
        <v>44539</v>
      </c>
      <c r="D272" s="13">
        <f t="shared" si="7"/>
        <v>3315402.5839999998</v>
      </c>
      <c r="E272" s="13">
        <v>1062865.5660000001</v>
      </c>
      <c r="F272" s="13">
        <v>292666.533</v>
      </c>
      <c r="G272" s="13">
        <v>941078.44700000004</v>
      </c>
      <c r="H272" s="13">
        <v>81232.570999999996</v>
      </c>
      <c r="I272" s="13">
        <v>48609.451000000001</v>
      </c>
      <c r="J272" s="13">
        <v>97301.630999999994</v>
      </c>
      <c r="K272" s="13">
        <v>199313.196</v>
      </c>
      <c r="L272" s="13">
        <v>190607.307</v>
      </c>
      <c r="M272" s="13">
        <v>28397.809000000001</v>
      </c>
      <c r="N272" s="13">
        <v>41734.146999999997</v>
      </c>
      <c r="O272" s="13">
        <v>330712.016</v>
      </c>
      <c r="P272" s="13">
        <v>883.91</v>
      </c>
      <c r="Q272" s="23"/>
    </row>
    <row r="273" spans="1:17" x14ac:dyDescent="0.25">
      <c r="A273" s="15">
        <v>44526</v>
      </c>
      <c r="B273" s="15">
        <v>44540</v>
      </c>
      <c r="C273" s="15">
        <v>44553</v>
      </c>
      <c r="D273" s="13">
        <f t="shared" si="7"/>
        <v>3959139.7250000001</v>
      </c>
      <c r="E273" s="13">
        <v>1292662.6200000001</v>
      </c>
      <c r="F273" s="13">
        <v>332039.87</v>
      </c>
      <c r="G273" s="13">
        <v>1117127.8559999999</v>
      </c>
      <c r="H273" s="13">
        <v>91617.27</v>
      </c>
      <c r="I273" s="13">
        <v>60771.398000000001</v>
      </c>
      <c r="J273" s="13">
        <v>114960.755</v>
      </c>
      <c r="K273" s="13">
        <v>230435.337</v>
      </c>
      <c r="L273" s="13">
        <v>236969.01800000001</v>
      </c>
      <c r="M273" s="13">
        <v>33109.379999999997</v>
      </c>
      <c r="N273" s="13">
        <v>50472.472000000002</v>
      </c>
      <c r="O273" s="13">
        <v>397903.68900000001</v>
      </c>
      <c r="P273" s="13">
        <v>1070.06</v>
      </c>
      <c r="Q273" s="23"/>
    </row>
    <row r="274" spans="1:17" x14ac:dyDescent="0.25">
      <c r="A274" s="15">
        <v>44540</v>
      </c>
      <c r="B274" s="15">
        <v>44554</v>
      </c>
      <c r="C274" s="15">
        <v>44567</v>
      </c>
      <c r="D274" s="13">
        <f t="shared" si="7"/>
        <v>4551397.9529999988</v>
      </c>
      <c r="E274" s="13">
        <v>1493745.1259999999</v>
      </c>
      <c r="F274" s="13">
        <v>394440.049</v>
      </c>
      <c r="G274" s="13">
        <v>1257385.4709999999</v>
      </c>
      <c r="H274" s="13">
        <v>101794.603</v>
      </c>
      <c r="I274" s="13">
        <v>68525.985000000001</v>
      </c>
      <c r="J274" s="13">
        <v>132031.31899999999</v>
      </c>
      <c r="K274" s="13">
        <v>261100.85399999999</v>
      </c>
      <c r="L274" s="13">
        <v>283960.56199999998</v>
      </c>
      <c r="M274" s="13">
        <v>36203.394</v>
      </c>
      <c r="N274" s="13">
        <v>64156.987000000001</v>
      </c>
      <c r="O274" s="13">
        <v>457138.58299999998</v>
      </c>
      <c r="P274" s="13">
        <v>915.02</v>
      </c>
      <c r="Q274" s="23"/>
    </row>
    <row r="275" spans="1:17" x14ac:dyDescent="0.25">
      <c r="A275" s="15">
        <v>44554</v>
      </c>
      <c r="B275" s="15">
        <v>44568</v>
      </c>
      <c r="C275" s="15">
        <v>44581</v>
      </c>
      <c r="D275" s="13">
        <f t="shared" si="7"/>
        <v>3875463.9290000005</v>
      </c>
      <c r="E275" s="13">
        <v>1355250.5190000001</v>
      </c>
      <c r="F275" s="13">
        <v>333704.01</v>
      </c>
      <c r="G275" s="13">
        <v>1017078.993</v>
      </c>
      <c r="H275" s="13">
        <v>80382.349000000002</v>
      </c>
      <c r="I275" s="13">
        <v>57152.762000000002</v>
      </c>
      <c r="J275" s="13">
        <v>109348.173</v>
      </c>
      <c r="K275" s="13">
        <v>217663.796</v>
      </c>
      <c r="L275" s="13">
        <v>242944.761</v>
      </c>
      <c r="M275" s="13">
        <v>26916.383999999998</v>
      </c>
      <c r="N275" s="13">
        <v>48672.055</v>
      </c>
      <c r="O275" s="13">
        <v>385480.87300000002</v>
      </c>
      <c r="P275" s="13">
        <v>869.25400000000002</v>
      </c>
      <c r="Q275" s="23"/>
    </row>
    <row r="276" spans="1:17" x14ac:dyDescent="0.25">
      <c r="A276" s="15">
        <v>44568</v>
      </c>
      <c r="B276" s="15">
        <v>44582</v>
      </c>
      <c r="C276" s="15">
        <v>44595</v>
      </c>
      <c r="D276" s="13">
        <f t="shared" si="7"/>
        <v>4543067.4019999998</v>
      </c>
      <c r="E276" s="13">
        <v>1577054.8459999999</v>
      </c>
      <c r="F276" s="13">
        <v>375183.73</v>
      </c>
      <c r="G276" s="13">
        <v>1205158.4920000001</v>
      </c>
      <c r="H276" s="13">
        <v>91749.96</v>
      </c>
      <c r="I276" s="13">
        <v>66783.055999999997</v>
      </c>
      <c r="J276" s="13">
        <v>129440.788</v>
      </c>
      <c r="K276" s="13">
        <v>254466.49400000001</v>
      </c>
      <c r="L276" s="13">
        <v>288744.408</v>
      </c>
      <c r="M276" s="13">
        <v>38291.288</v>
      </c>
      <c r="N276" s="13">
        <v>56932.023999999998</v>
      </c>
      <c r="O276" s="13">
        <v>458364.22600000002</v>
      </c>
      <c r="P276" s="13">
        <v>898.09</v>
      </c>
      <c r="Q276" s="23"/>
    </row>
    <row r="277" spans="1:17" x14ac:dyDescent="0.25">
      <c r="A277" s="15">
        <v>44582</v>
      </c>
      <c r="B277" s="15">
        <v>44596</v>
      </c>
      <c r="C277" s="15">
        <v>44609</v>
      </c>
      <c r="D277" s="13">
        <f t="shared" si="7"/>
        <v>4461349.4720000001</v>
      </c>
      <c r="E277" s="13">
        <v>1554463.284</v>
      </c>
      <c r="F277" s="13">
        <v>379836.99800000002</v>
      </c>
      <c r="G277" s="13">
        <v>1152049.5390000001</v>
      </c>
      <c r="H277" s="13">
        <v>87718.349000000002</v>
      </c>
      <c r="I277" s="13">
        <v>65145.911999999997</v>
      </c>
      <c r="J277" s="13">
        <v>127035.174</v>
      </c>
      <c r="K277" s="13">
        <v>261062.05300000001</v>
      </c>
      <c r="L277" s="13">
        <v>286572.71299999999</v>
      </c>
      <c r="M277" s="13">
        <v>38383.828999999998</v>
      </c>
      <c r="N277" s="13">
        <v>55727.131000000001</v>
      </c>
      <c r="O277" s="13">
        <v>452306.99800000002</v>
      </c>
      <c r="P277" s="13">
        <v>1047.492</v>
      </c>
      <c r="Q277" s="23"/>
    </row>
    <row r="278" spans="1:17" x14ac:dyDescent="0.25">
      <c r="A278" s="15">
        <v>44596</v>
      </c>
      <c r="B278" s="15">
        <v>44610</v>
      </c>
      <c r="C278" s="15">
        <v>44623</v>
      </c>
      <c r="D278" s="13">
        <f t="shared" si="7"/>
        <v>4384097.3489999995</v>
      </c>
      <c r="E278" s="13">
        <v>1540890.4539999999</v>
      </c>
      <c r="F278" s="13">
        <v>380968.11599999998</v>
      </c>
      <c r="G278" s="13">
        <v>1081636.716</v>
      </c>
      <c r="H278" s="13">
        <v>87479.135999999999</v>
      </c>
      <c r="I278" s="13">
        <v>62996.228999999999</v>
      </c>
      <c r="J278" s="13">
        <v>125640.588</v>
      </c>
      <c r="K278" s="13">
        <v>263160.935</v>
      </c>
      <c r="L278" s="13">
        <v>286983.22600000002</v>
      </c>
      <c r="M278" s="13">
        <v>39466.084000000003</v>
      </c>
      <c r="N278" s="13">
        <v>58231.375999999997</v>
      </c>
      <c r="O278" s="13">
        <v>455685.85800000001</v>
      </c>
      <c r="P278" s="13">
        <v>958.63099999999997</v>
      </c>
      <c r="Q278" s="23"/>
    </row>
    <row r="279" spans="1:17" x14ac:dyDescent="0.25">
      <c r="A279" s="15">
        <v>44610</v>
      </c>
      <c r="B279" s="15">
        <v>44624</v>
      </c>
      <c r="C279" s="15">
        <v>44637</v>
      </c>
      <c r="D279" s="13">
        <f t="shared" si="7"/>
        <v>4300100.5529999994</v>
      </c>
      <c r="E279" s="13">
        <v>1521587.92</v>
      </c>
      <c r="F279" s="13">
        <v>359086.94300000003</v>
      </c>
      <c r="G279" s="13">
        <v>1034070.927</v>
      </c>
      <c r="H279" s="13">
        <v>92304.429000000004</v>
      </c>
      <c r="I279" s="13">
        <v>61893.921000000002</v>
      </c>
      <c r="J279" s="13">
        <v>121387.014</v>
      </c>
      <c r="K279" s="13">
        <v>268878.11300000001</v>
      </c>
      <c r="L279" s="13">
        <v>288484.91499999998</v>
      </c>
      <c r="M279" s="13">
        <v>38218.152000000002</v>
      </c>
      <c r="N279" s="13">
        <v>56707.983</v>
      </c>
      <c r="O279" s="13">
        <v>456307.36200000002</v>
      </c>
      <c r="P279" s="13">
        <v>1172.874</v>
      </c>
      <c r="Q279" s="23"/>
    </row>
    <row r="280" spans="1:17" x14ac:dyDescent="0.25">
      <c r="A280" s="15">
        <v>44624</v>
      </c>
      <c r="B280" s="15">
        <v>44638</v>
      </c>
      <c r="C280" s="15">
        <v>44651</v>
      </c>
      <c r="D280" s="13">
        <f t="shared" si="7"/>
        <v>4416911.1810000008</v>
      </c>
      <c r="E280" s="13">
        <v>1587604.1059999999</v>
      </c>
      <c r="F280" s="13">
        <v>360804.53</v>
      </c>
      <c r="G280" s="13">
        <v>1056125.0430000001</v>
      </c>
      <c r="H280" s="13">
        <v>100044.40399999999</v>
      </c>
      <c r="I280" s="13">
        <v>62693.440000000002</v>
      </c>
      <c r="J280" s="13">
        <v>121454.39599999999</v>
      </c>
      <c r="K280" s="13">
        <v>276246.087</v>
      </c>
      <c r="L280" s="13">
        <v>290335.79300000001</v>
      </c>
      <c r="M280" s="13">
        <v>36908.616000000002</v>
      </c>
      <c r="N280" s="13">
        <v>60541.065999999999</v>
      </c>
      <c r="O280" s="13">
        <v>463604.97100000002</v>
      </c>
      <c r="P280" s="13">
        <v>548.72900000000004</v>
      </c>
      <c r="Q280" s="23"/>
    </row>
    <row r="281" spans="1:17" x14ac:dyDescent="0.25">
      <c r="A281" s="15">
        <v>44638</v>
      </c>
      <c r="B281" s="15">
        <v>44652</v>
      </c>
      <c r="C281" s="15">
        <v>44665</v>
      </c>
      <c r="D281" s="13">
        <f t="shared" si="7"/>
        <v>4613337.1179999998</v>
      </c>
      <c r="E281" s="13">
        <v>1656885.811</v>
      </c>
      <c r="F281" s="13">
        <v>389855.75400000002</v>
      </c>
      <c r="G281" s="13">
        <v>1095822.1170000001</v>
      </c>
      <c r="H281" s="13">
        <v>107069.19500000001</v>
      </c>
      <c r="I281" s="13">
        <v>68564.748000000007</v>
      </c>
      <c r="J281" s="13">
        <v>124721.45699999999</v>
      </c>
      <c r="K281" s="13">
        <v>287878.821</v>
      </c>
      <c r="L281" s="13">
        <v>300844.73100000003</v>
      </c>
      <c r="M281" s="13">
        <v>35599.591</v>
      </c>
      <c r="N281" s="13">
        <v>59539.947999999997</v>
      </c>
      <c r="O281" s="13">
        <v>486179.09899999999</v>
      </c>
      <c r="P281" s="13">
        <v>375.846</v>
      </c>
      <c r="Q281" s="23"/>
    </row>
    <row r="282" spans="1:17" x14ac:dyDescent="0.25">
      <c r="A282" s="15">
        <v>44652</v>
      </c>
      <c r="B282" s="15">
        <v>44666</v>
      </c>
      <c r="C282" s="15">
        <v>44679</v>
      </c>
      <c r="D282" s="13">
        <f t="shared" si="7"/>
        <v>4602589.4840000002</v>
      </c>
      <c r="E282" s="13">
        <v>1655404.0430000001</v>
      </c>
      <c r="F282" s="13">
        <v>383019.14</v>
      </c>
      <c r="G282" s="13">
        <v>1091824.6170000001</v>
      </c>
      <c r="H282" s="13">
        <v>115673.25900000001</v>
      </c>
      <c r="I282" s="13">
        <v>68136.925000000003</v>
      </c>
      <c r="J282" s="13">
        <v>122228.583</v>
      </c>
      <c r="K282" s="13">
        <v>288694.38299999997</v>
      </c>
      <c r="L282" s="13">
        <v>299352.77500000002</v>
      </c>
      <c r="M282" s="13">
        <v>35522.451999999997</v>
      </c>
      <c r="N282" s="13">
        <v>58877.527000000002</v>
      </c>
      <c r="O282" s="13">
        <v>483214.07900000003</v>
      </c>
      <c r="P282" s="13">
        <v>641.70100000000002</v>
      </c>
      <c r="Q282" s="23"/>
    </row>
    <row r="283" spans="1:17" x14ac:dyDescent="0.25">
      <c r="A283" s="15">
        <v>44666</v>
      </c>
      <c r="B283" s="15">
        <v>44680</v>
      </c>
      <c r="C283" s="15">
        <v>44693</v>
      </c>
      <c r="D283" s="13">
        <f t="shared" si="7"/>
        <v>4582788.3500000006</v>
      </c>
      <c r="E283" s="13">
        <v>1647697.1470000001</v>
      </c>
      <c r="F283" s="13">
        <v>378496.033</v>
      </c>
      <c r="G283" s="13">
        <v>1085128.5079999999</v>
      </c>
      <c r="H283" s="13">
        <v>122323.175</v>
      </c>
      <c r="I283" s="13">
        <v>67444.418000000005</v>
      </c>
      <c r="J283" s="13">
        <v>121109.83100000001</v>
      </c>
      <c r="K283" s="13">
        <v>292779.478</v>
      </c>
      <c r="L283" s="13">
        <v>294018.62800000003</v>
      </c>
      <c r="M283" s="13">
        <v>36058.381999999998</v>
      </c>
      <c r="N283" s="13">
        <v>58293.591999999997</v>
      </c>
      <c r="O283" s="13">
        <v>478912.75300000003</v>
      </c>
      <c r="P283" s="13">
        <v>526.40499999999997</v>
      </c>
      <c r="Q283" s="23"/>
    </row>
    <row r="284" spans="1:17" x14ac:dyDescent="0.25">
      <c r="A284" s="15">
        <v>44680</v>
      </c>
      <c r="B284" s="15">
        <v>44694</v>
      </c>
      <c r="C284" s="15">
        <v>44707</v>
      </c>
      <c r="D284" s="13">
        <f t="shared" si="7"/>
        <v>4585828.7909999993</v>
      </c>
      <c r="E284" s="13">
        <v>1660756.257</v>
      </c>
      <c r="F284" s="13">
        <v>353409.14600000001</v>
      </c>
      <c r="G284" s="13">
        <v>1093969.652</v>
      </c>
      <c r="H284" s="13">
        <v>128307.519</v>
      </c>
      <c r="I284" s="13">
        <v>66753.907999999996</v>
      </c>
      <c r="J284" s="13">
        <v>118555.85799999999</v>
      </c>
      <c r="K284" s="13">
        <v>289701.90000000002</v>
      </c>
      <c r="L284" s="13">
        <v>300445.80499999999</v>
      </c>
      <c r="M284" s="13">
        <v>37267.476999999999</v>
      </c>
      <c r="N284" s="13">
        <v>59506.938000000002</v>
      </c>
      <c r="O284" s="13">
        <v>476548.07699999999</v>
      </c>
      <c r="P284" s="13">
        <v>606.25400000000002</v>
      </c>
      <c r="Q284" s="23"/>
    </row>
    <row r="285" spans="1:17" x14ac:dyDescent="0.25">
      <c r="A285" s="15">
        <v>44694</v>
      </c>
      <c r="B285" s="15">
        <v>44708</v>
      </c>
      <c r="C285" s="15">
        <v>44721</v>
      </c>
      <c r="D285" s="13">
        <f t="shared" si="7"/>
        <v>4767167.9760000007</v>
      </c>
      <c r="E285" s="13">
        <v>1732435.577</v>
      </c>
      <c r="F285" s="13">
        <v>374025.571</v>
      </c>
      <c r="G285" s="13">
        <v>1130353.2379999999</v>
      </c>
      <c r="H285" s="13">
        <v>134243.02499999999</v>
      </c>
      <c r="I285" s="13">
        <v>69276.361999999994</v>
      </c>
      <c r="J285" s="13">
        <v>122089.41499999999</v>
      </c>
      <c r="K285" s="13">
        <v>303926.39799999999</v>
      </c>
      <c r="L285" s="13">
        <v>313054.54200000002</v>
      </c>
      <c r="M285" s="13">
        <v>39492.798999999999</v>
      </c>
      <c r="N285" s="13">
        <v>61852.038999999997</v>
      </c>
      <c r="O285" s="13">
        <v>485780.04800000001</v>
      </c>
      <c r="P285" s="13">
        <v>638.96199999999999</v>
      </c>
      <c r="Q285" s="23"/>
    </row>
    <row r="286" spans="1:17" x14ac:dyDescent="0.25">
      <c r="A286" s="15">
        <v>44708</v>
      </c>
      <c r="B286" s="15">
        <v>44722</v>
      </c>
      <c r="C286" s="15">
        <v>44735</v>
      </c>
      <c r="D286" s="13">
        <f t="shared" si="7"/>
        <v>5085231.6449999986</v>
      </c>
      <c r="E286" s="13">
        <v>1861460.3629999999</v>
      </c>
      <c r="F286" s="13">
        <v>390365.31699999998</v>
      </c>
      <c r="G286" s="13">
        <v>1206164.2649999999</v>
      </c>
      <c r="H286" s="13">
        <v>147297.446</v>
      </c>
      <c r="I286" s="13">
        <v>73504.945000000007</v>
      </c>
      <c r="J286" s="13">
        <v>132061.484</v>
      </c>
      <c r="K286" s="13">
        <v>332075.24099999998</v>
      </c>
      <c r="L286" s="13">
        <v>329136.29200000002</v>
      </c>
      <c r="M286" s="13">
        <v>42453.733999999997</v>
      </c>
      <c r="N286" s="13">
        <v>64746.667999999998</v>
      </c>
      <c r="O286" s="13">
        <v>504924.94199999998</v>
      </c>
      <c r="P286" s="13">
        <v>1040.9480000000001</v>
      </c>
      <c r="Q286" s="23"/>
    </row>
    <row r="287" spans="1:17" x14ac:dyDescent="0.25">
      <c r="A287" s="15">
        <v>44722</v>
      </c>
      <c r="B287" s="15">
        <v>44736</v>
      </c>
      <c r="C287" s="15">
        <v>44749</v>
      </c>
      <c r="D287" s="13">
        <f t="shared" si="7"/>
        <v>5362564.6799999988</v>
      </c>
      <c r="E287" s="13">
        <v>1949196.628</v>
      </c>
      <c r="F287" s="13">
        <v>430048.36099999998</v>
      </c>
      <c r="G287" s="13">
        <v>1254319.2709999999</v>
      </c>
      <c r="H287" s="13">
        <v>158317.641</v>
      </c>
      <c r="I287" s="13">
        <v>76948.183999999994</v>
      </c>
      <c r="J287" s="13">
        <v>138320.19399999999</v>
      </c>
      <c r="K287" s="13">
        <v>358463.82400000002</v>
      </c>
      <c r="L287" s="13">
        <v>344307.36800000002</v>
      </c>
      <c r="M287" s="13">
        <v>60254.516000000003</v>
      </c>
      <c r="N287" s="13">
        <v>68994.770999999993</v>
      </c>
      <c r="O287" s="13">
        <v>521800.05499999999</v>
      </c>
      <c r="P287" s="13">
        <v>1593.867</v>
      </c>
      <c r="Q287" s="23"/>
    </row>
    <row r="288" spans="1:17" x14ac:dyDescent="0.25">
      <c r="A288" s="15">
        <v>44736</v>
      </c>
      <c r="B288" s="15">
        <v>44750</v>
      </c>
      <c r="C288" s="15">
        <v>44763</v>
      </c>
      <c r="D288" s="13">
        <f t="shared" si="7"/>
        <v>5383066.5500000007</v>
      </c>
      <c r="E288" s="13">
        <v>1947995.5160000001</v>
      </c>
      <c r="F288" s="13">
        <v>436415.64399999997</v>
      </c>
      <c r="G288" s="13">
        <v>1267924.273</v>
      </c>
      <c r="H288" s="13">
        <v>164735.745</v>
      </c>
      <c r="I288" s="13">
        <v>75834.278999999995</v>
      </c>
      <c r="J288" s="13">
        <v>137217.15100000001</v>
      </c>
      <c r="K288" s="13">
        <v>357089.44</v>
      </c>
      <c r="L288" s="13">
        <v>345888.61300000001</v>
      </c>
      <c r="M288" s="13">
        <v>57044.006999999998</v>
      </c>
      <c r="N288" s="13">
        <v>69091.894</v>
      </c>
      <c r="O288" s="13">
        <v>521972.408</v>
      </c>
      <c r="P288" s="13">
        <v>1857.58</v>
      </c>
      <c r="Q288" s="23"/>
    </row>
    <row r="289" spans="1:17" x14ac:dyDescent="0.25">
      <c r="A289" s="15">
        <v>44750</v>
      </c>
      <c r="B289" s="15">
        <v>44764</v>
      </c>
      <c r="C289" s="15">
        <v>44777</v>
      </c>
      <c r="D289" s="13">
        <f t="shared" si="7"/>
        <v>5253470.7699999996</v>
      </c>
      <c r="E289" s="13">
        <v>1883287.92</v>
      </c>
      <c r="F289" s="13">
        <v>422912.47100000002</v>
      </c>
      <c r="G289" s="13">
        <v>1250344.327</v>
      </c>
      <c r="H289" s="13">
        <v>161803.14499999999</v>
      </c>
      <c r="I289" s="13">
        <v>72008.236000000004</v>
      </c>
      <c r="J289" s="13">
        <v>133776.07699999999</v>
      </c>
      <c r="K289" s="13">
        <v>348628.70199999999</v>
      </c>
      <c r="L289" s="13">
        <v>340176.25799999997</v>
      </c>
      <c r="M289" s="13">
        <v>54051.491000000002</v>
      </c>
      <c r="N289" s="13">
        <v>68465.368000000002</v>
      </c>
      <c r="O289" s="13">
        <v>517025.772</v>
      </c>
      <c r="P289" s="13">
        <v>991.00300000000004</v>
      </c>
      <c r="Q289" s="23"/>
    </row>
    <row r="290" spans="1:17" x14ac:dyDescent="0.25">
      <c r="A290" s="15">
        <v>44764</v>
      </c>
      <c r="B290" s="15">
        <v>44778</v>
      </c>
      <c r="C290" s="15">
        <v>44791</v>
      </c>
      <c r="D290" s="13">
        <f t="shared" si="7"/>
        <v>5385863.2139999988</v>
      </c>
      <c r="E290" s="13">
        <v>1943308.061</v>
      </c>
      <c r="F290" s="13">
        <v>421352.56599999999</v>
      </c>
      <c r="G290" s="13">
        <v>1297071.713</v>
      </c>
      <c r="H290" s="13">
        <v>165160.64499999999</v>
      </c>
      <c r="I290" s="13">
        <v>71414.391000000003</v>
      </c>
      <c r="J290" s="13">
        <v>136104.16699999999</v>
      </c>
      <c r="K290" s="13">
        <v>360654.89600000001</v>
      </c>
      <c r="L290" s="13">
        <v>341983.826</v>
      </c>
      <c r="M290" s="13">
        <v>53515.521000000001</v>
      </c>
      <c r="N290" s="13">
        <v>69732.880999999994</v>
      </c>
      <c r="O290" s="13">
        <v>524823.13399999996</v>
      </c>
      <c r="P290" s="13">
        <v>741.41300000000001</v>
      </c>
      <c r="Q290" s="23"/>
    </row>
    <row r="291" spans="1:17" x14ac:dyDescent="0.25">
      <c r="A291" s="15">
        <v>44778</v>
      </c>
      <c r="B291" s="15">
        <v>44792</v>
      </c>
      <c r="C291" s="15">
        <v>44805</v>
      </c>
      <c r="D291" s="13">
        <f t="shared" si="7"/>
        <v>5593954.6770000001</v>
      </c>
      <c r="E291" s="13">
        <v>1994234.615</v>
      </c>
      <c r="F291" s="13">
        <v>495517.17800000001</v>
      </c>
      <c r="G291" s="13">
        <v>1346808.6969999999</v>
      </c>
      <c r="H291" s="13">
        <v>176109.40100000001</v>
      </c>
      <c r="I291" s="13">
        <v>74439.106</v>
      </c>
      <c r="J291" s="13">
        <v>138309.70800000001</v>
      </c>
      <c r="K291" s="13">
        <v>367557.55099999998</v>
      </c>
      <c r="L291" s="13">
        <v>343182.50300000003</v>
      </c>
      <c r="M291" s="13">
        <v>52030.398999999998</v>
      </c>
      <c r="N291" s="13">
        <v>70956.843999999997</v>
      </c>
      <c r="O291" s="13">
        <v>533717.69499999995</v>
      </c>
      <c r="P291" s="13">
        <v>1090.98</v>
      </c>
      <c r="Q291" s="23"/>
    </row>
    <row r="292" spans="1:17" x14ac:dyDescent="0.25">
      <c r="A292" s="15">
        <v>44792</v>
      </c>
      <c r="B292" s="15">
        <v>44806</v>
      </c>
      <c r="C292" s="15">
        <v>44819</v>
      </c>
      <c r="D292" s="13">
        <f t="shared" si="7"/>
        <v>5578287.1529999981</v>
      </c>
      <c r="E292" s="13">
        <v>1987056.4080000001</v>
      </c>
      <c r="F292" s="13">
        <v>467440.38400000002</v>
      </c>
      <c r="G292" s="13">
        <v>1360557.013</v>
      </c>
      <c r="H292" s="13">
        <v>178412.23199999999</v>
      </c>
      <c r="I292" s="13">
        <v>72379.797000000006</v>
      </c>
      <c r="J292" s="13">
        <v>137883.47899999999</v>
      </c>
      <c r="K292" s="13">
        <v>375115.21399999998</v>
      </c>
      <c r="L292" s="13">
        <v>341946.902</v>
      </c>
      <c r="M292" s="13">
        <v>52518.964</v>
      </c>
      <c r="N292" s="13">
        <v>70889.858999999997</v>
      </c>
      <c r="O292" s="13">
        <v>532740.96600000001</v>
      </c>
      <c r="P292" s="13">
        <v>1345.9349999999999</v>
      </c>
      <c r="Q292" s="23"/>
    </row>
    <row r="293" spans="1:17" x14ac:dyDescent="0.25">
      <c r="A293" s="15">
        <v>44806</v>
      </c>
      <c r="B293" s="15">
        <v>44820</v>
      </c>
      <c r="C293" s="15">
        <v>44833</v>
      </c>
      <c r="D293" s="13">
        <f t="shared" si="7"/>
        <v>5575699.1630000016</v>
      </c>
      <c r="E293" s="13">
        <v>1980930.638</v>
      </c>
      <c r="F293" s="13">
        <v>525657.36899999995</v>
      </c>
      <c r="G293" s="13">
        <v>1303628.7350000001</v>
      </c>
      <c r="H293" s="13">
        <v>181205.69699999999</v>
      </c>
      <c r="I293" s="13">
        <v>71951.020999999993</v>
      </c>
      <c r="J293" s="13">
        <v>137364.04800000001</v>
      </c>
      <c r="K293" s="13">
        <v>370291.45600000001</v>
      </c>
      <c r="L293" s="13">
        <v>339146.81</v>
      </c>
      <c r="M293" s="13">
        <v>52794.584000000003</v>
      </c>
      <c r="N293" s="13">
        <v>75651.467999999993</v>
      </c>
      <c r="O293" s="13">
        <v>535576.39099999995</v>
      </c>
      <c r="P293" s="13">
        <v>1500.9459999999999</v>
      </c>
      <c r="Q293" s="23"/>
    </row>
    <row r="294" spans="1:17" x14ac:dyDescent="0.25">
      <c r="A294" s="15">
        <v>44820</v>
      </c>
      <c r="B294" s="15">
        <v>44834</v>
      </c>
      <c r="C294" s="15">
        <v>44847</v>
      </c>
      <c r="D294" s="13">
        <f t="shared" si="7"/>
        <v>5583625.602</v>
      </c>
      <c r="E294" s="13">
        <v>2006819.08</v>
      </c>
      <c r="F294" s="13">
        <v>518809.46899999998</v>
      </c>
      <c r="G294" s="13">
        <v>1299812.3829999999</v>
      </c>
      <c r="H294" s="13">
        <v>184483.04</v>
      </c>
      <c r="I294" s="13">
        <v>72148.233999999997</v>
      </c>
      <c r="J294" s="13">
        <v>134328.83199999999</v>
      </c>
      <c r="K294" s="13">
        <v>373901.93</v>
      </c>
      <c r="L294" s="13">
        <v>338474.20899999997</v>
      </c>
      <c r="M294" s="13">
        <v>52309.357000000004</v>
      </c>
      <c r="N294" s="13">
        <v>75306.054999999993</v>
      </c>
      <c r="O294" s="13">
        <v>526039.33499999996</v>
      </c>
      <c r="P294" s="13">
        <v>1193.6780000000001</v>
      </c>
      <c r="Q294" s="23"/>
    </row>
    <row r="295" spans="1:17" x14ac:dyDescent="0.25">
      <c r="A295" s="15">
        <v>44834</v>
      </c>
      <c r="B295" s="15">
        <v>44848</v>
      </c>
      <c r="C295" s="15">
        <v>44861</v>
      </c>
      <c r="D295" s="13">
        <f t="shared" si="7"/>
        <v>5619403.1980000008</v>
      </c>
      <c r="E295" s="13">
        <v>2027323.8470000001</v>
      </c>
      <c r="F295" s="13">
        <v>539676.89899999998</v>
      </c>
      <c r="G295" s="13">
        <v>1297126.1189999999</v>
      </c>
      <c r="H295" s="13">
        <v>176483.97500000001</v>
      </c>
      <c r="I295" s="13">
        <v>72068.813999999998</v>
      </c>
      <c r="J295" s="13">
        <v>132950.448</v>
      </c>
      <c r="K295" s="13">
        <v>377415.092</v>
      </c>
      <c r="L295" s="13">
        <v>337879.05099999998</v>
      </c>
      <c r="M295" s="13">
        <v>53178.851999999999</v>
      </c>
      <c r="N295" s="13">
        <v>75317.182000000001</v>
      </c>
      <c r="O295" s="13">
        <v>528917.91700000002</v>
      </c>
      <c r="P295" s="13">
        <v>1065.002</v>
      </c>
      <c r="Q295" s="23"/>
    </row>
    <row r="296" spans="1:17" x14ac:dyDescent="0.25">
      <c r="A296" s="15">
        <v>44848</v>
      </c>
      <c r="B296" s="15">
        <v>44862</v>
      </c>
      <c r="C296" s="15">
        <v>44875</v>
      </c>
      <c r="D296" s="13">
        <f t="shared" si="7"/>
        <v>5686859.5439999998</v>
      </c>
      <c r="E296" s="13">
        <v>2071959.3489999999</v>
      </c>
      <c r="F296" s="13">
        <v>545754.08600000001</v>
      </c>
      <c r="G296" s="13">
        <v>1313989.2660000001</v>
      </c>
      <c r="H296" s="13">
        <v>181971.90599999999</v>
      </c>
      <c r="I296" s="13">
        <v>72675.264999999999</v>
      </c>
      <c r="J296" s="13">
        <v>132764.10200000001</v>
      </c>
      <c r="K296" s="13">
        <v>375400.46899999998</v>
      </c>
      <c r="L296" s="13">
        <v>336815.44300000003</v>
      </c>
      <c r="M296" s="13">
        <v>52515.182000000001</v>
      </c>
      <c r="N296" s="13">
        <v>74895.176000000007</v>
      </c>
      <c r="O296" s="13">
        <v>527082.01300000004</v>
      </c>
      <c r="P296" s="13">
        <v>1037.287</v>
      </c>
      <c r="Q296" s="23"/>
    </row>
    <row r="297" spans="1:17" x14ac:dyDescent="0.25">
      <c r="A297" s="15">
        <v>44862</v>
      </c>
      <c r="B297" s="15">
        <v>44876</v>
      </c>
      <c r="C297" s="15">
        <v>44889</v>
      </c>
      <c r="D297" s="13">
        <f t="shared" si="7"/>
        <v>5701478.879999999</v>
      </c>
      <c r="E297" s="13">
        <v>2088662.547</v>
      </c>
      <c r="F297" s="13">
        <v>537609.14099999995</v>
      </c>
      <c r="G297" s="13">
        <v>1319945.92</v>
      </c>
      <c r="H297" s="13">
        <v>188174.296</v>
      </c>
      <c r="I297" s="13">
        <v>74860.755000000005</v>
      </c>
      <c r="J297" s="13">
        <v>135051.30600000001</v>
      </c>
      <c r="K297" s="13">
        <v>408273.71899999998</v>
      </c>
      <c r="L297" s="13">
        <v>320058.45299999998</v>
      </c>
      <c r="M297" s="13">
        <v>51336.127999999997</v>
      </c>
      <c r="N297" s="13">
        <v>76037.698999999993</v>
      </c>
      <c r="O297" s="13">
        <v>500337.30900000001</v>
      </c>
      <c r="P297" s="13">
        <v>1131.607</v>
      </c>
      <c r="Q297" s="23"/>
    </row>
    <row r="298" spans="1:17" x14ac:dyDescent="0.25">
      <c r="A298" s="15">
        <v>44876</v>
      </c>
      <c r="B298" s="15">
        <v>44890</v>
      </c>
      <c r="C298" s="15">
        <v>44903</v>
      </c>
      <c r="D298" s="13">
        <f t="shared" si="7"/>
        <v>5636602.7359999996</v>
      </c>
      <c r="E298" s="13">
        <v>2093029.791</v>
      </c>
      <c r="F298" s="13">
        <v>532570.27300000004</v>
      </c>
      <c r="G298" s="13">
        <v>1270422.395</v>
      </c>
      <c r="H298" s="13">
        <v>186682.83499999999</v>
      </c>
      <c r="I298" s="13">
        <v>75844.101999999999</v>
      </c>
      <c r="J298" s="13">
        <v>134317.302</v>
      </c>
      <c r="K298" s="13">
        <v>409379.30800000002</v>
      </c>
      <c r="L298" s="13">
        <v>319180.745</v>
      </c>
      <c r="M298" s="13">
        <v>50675.326999999997</v>
      </c>
      <c r="N298" s="13">
        <v>75720.175000000003</v>
      </c>
      <c r="O298" s="13">
        <v>487607.19799999997</v>
      </c>
      <c r="P298" s="13">
        <v>1173.2850000000001</v>
      </c>
      <c r="Q298" s="23"/>
    </row>
    <row r="299" spans="1:17" x14ac:dyDescent="0.25">
      <c r="A299" s="15">
        <v>44890</v>
      </c>
      <c r="B299" s="15">
        <v>44904</v>
      </c>
      <c r="C299" s="15">
        <v>44917</v>
      </c>
      <c r="D299" s="13">
        <f t="shared" si="7"/>
        <v>5597572.9059999986</v>
      </c>
      <c r="E299" s="13">
        <v>2093909.811</v>
      </c>
      <c r="F299" s="13">
        <v>507557.03200000001</v>
      </c>
      <c r="G299" s="13">
        <v>1224652.183</v>
      </c>
      <c r="H299" s="13">
        <v>179192.79500000001</v>
      </c>
      <c r="I299" s="13">
        <v>76059.976999999999</v>
      </c>
      <c r="J299" s="13">
        <v>137634.95300000001</v>
      </c>
      <c r="K299" s="13">
        <v>442889.739</v>
      </c>
      <c r="L299" s="13">
        <v>320761.82799999998</v>
      </c>
      <c r="M299" s="13">
        <v>51752.406999999999</v>
      </c>
      <c r="N299" s="13">
        <v>75883.115000000005</v>
      </c>
      <c r="O299" s="13">
        <v>485500.04599999997</v>
      </c>
      <c r="P299" s="13">
        <v>1779.02</v>
      </c>
      <c r="Q299" s="23"/>
    </row>
    <row r="300" spans="1:17" x14ac:dyDescent="0.25">
      <c r="A300" s="15">
        <v>44904</v>
      </c>
      <c r="B300" s="15">
        <v>44918</v>
      </c>
      <c r="C300" s="15">
        <v>44931</v>
      </c>
      <c r="D300" s="13">
        <f t="shared" si="7"/>
        <v>5550903.2149999999</v>
      </c>
      <c r="E300" s="13">
        <v>2105505.463</v>
      </c>
      <c r="F300" s="13">
        <v>534005.43700000003</v>
      </c>
      <c r="G300" s="13">
        <v>1137128.0330000001</v>
      </c>
      <c r="H300" s="13">
        <v>159267.128</v>
      </c>
      <c r="I300" s="13">
        <v>76714.373000000007</v>
      </c>
      <c r="J300" s="13">
        <v>137611.66399999999</v>
      </c>
      <c r="K300" s="13">
        <v>482034.902</v>
      </c>
      <c r="L300" s="13">
        <v>317499.45400000003</v>
      </c>
      <c r="M300" s="13">
        <v>54076.337</v>
      </c>
      <c r="N300" s="13">
        <v>76219.388000000006</v>
      </c>
      <c r="O300" s="13">
        <v>469216.87300000002</v>
      </c>
      <c r="P300" s="13">
        <v>1624.163</v>
      </c>
      <c r="Q300" s="23"/>
    </row>
    <row r="301" spans="1:17" x14ac:dyDescent="0.25">
      <c r="A301" s="15">
        <v>44918</v>
      </c>
      <c r="B301" s="15">
        <v>44932</v>
      </c>
      <c r="C301" s="15">
        <v>44945</v>
      </c>
      <c r="D301" s="13">
        <f t="shared" si="7"/>
        <v>5496092.5499999998</v>
      </c>
      <c r="E301" s="13">
        <v>2095491.977</v>
      </c>
      <c r="F301" s="13">
        <v>491524.29700000002</v>
      </c>
      <c r="G301" s="13">
        <v>1072347.2290000001</v>
      </c>
      <c r="H301" s="13">
        <v>151862.79399999999</v>
      </c>
      <c r="I301" s="13">
        <v>76792.898000000001</v>
      </c>
      <c r="J301" s="13">
        <v>138040.58499999999</v>
      </c>
      <c r="K301" s="13">
        <v>540862.94299999997</v>
      </c>
      <c r="L301" s="13">
        <v>320990.70199999999</v>
      </c>
      <c r="M301" s="13">
        <v>60598.031999999999</v>
      </c>
      <c r="N301" s="13">
        <v>77558.501999999993</v>
      </c>
      <c r="O301" s="13">
        <v>468036.20899999997</v>
      </c>
      <c r="P301" s="13">
        <v>1986.3820000000001</v>
      </c>
      <c r="Q301" s="23"/>
    </row>
    <row r="302" spans="1:17" x14ac:dyDescent="0.25">
      <c r="A302" s="15">
        <v>44932</v>
      </c>
      <c r="B302" s="15">
        <v>44946</v>
      </c>
      <c r="C302" s="15">
        <v>44959</v>
      </c>
      <c r="D302" s="13">
        <f t="shared" si="7"/>
        <v>5528502.8850000007</v>
      </c>
      <c r="E302" s="13">
        <v>2137351.6889999998</v>
      </c>
      <c r="F302" s="13">
        <v>487581.53700000001</v>
      </c>
      <c r="G302" s="13">
        <v>1068785.56</v>
      </c>
      <c r="H302" s="13">
        <v>144124.73199999999</v>
      </c>
      <c r="I302" s="13">
        <v>76187.165999999997</v>
      </c>
      <c r="J302" s="13">
        <v>137712.39600000001</v>
      </c>
      <c r="K302" s="13">
        <v>559663.79799999995</v>
      </c>
      <c r="L302" s="13">
        <v>319631.42</v>
      </c>
      <c r="M302" s="13">
        <v>61209.538999999997</v>
      </c>
      <c r="N302" s="13">
        <v>67481.417000000001</v>
      </c>
      <c r="O302" s="13">
        <v>467649.087</v>
      </c>
      <c r="P302" s="13">
        <v>1124.5440000000001</v>
      </c>
      <c r="Q302" s="23"/>
    </row>
    <row r="303" spans="1:17" x14ac:dyDescent="0.25">
      <c r="A303" s="15">
        <v>44946</v>
      </c>
      <c r="B303" s="15">
        <v>44960</v>
      </c>
      <c r="C303" s="15">
        <v>44973</v>
      </c>
      <c r="D303" s="13">
        <f t="shared" si="7"/>
        <v>5575799.4890000001</v>
      </c>
      <c r="E303" s="13">
        <v>2193640.0120000001</v>
      </c>
      <c r="F303" s="13">
        <v>490920.25099999999</v>
      </c>
      <c r="G303" s="13">
        <v>1053746.2790000001</v>
      </c>
      <c r="H303" s="13">
        <v>144966.14600000001</v>
      </c>
      <c r="I303" s="13">
        <v>77154.921000000002</v>
      </c>
      <c r="J303" s="13">
        <v>138696.26800000001</v>
      </c>
      <c r="K303" s="13">
        <v>569493.33499999996</v>
      </c>
      <c r="L303" s="13">
        <v>325471.47700000001</v>
      </c>
      <c r="M303" s="13">
        <v>62236.419000000002</v>
      </c>
      <c r="N303" s="13">
        <v>67831.645000000004</v>
      </c>
      <c r="O303" s="13">
        <v>450206.99400000001</v>
      </c>
      <c r="P303" s="13">
        <v>1435.742</v>
      </c>
      <c r="Q303" s="23"/>
    </row>
    <row r="304" spans="1:17" x14ac:dyDescent="0.25">
      <c r="A304" s="15">
        <v>44960</v>
      </c>
      <c r="B304" s="15">
        <v>44974</v>
      </c>
      <c r="C304" s="15">
        <v>44987</v>
      </c>
      <c r="D304" s="13">
        <f t="shared" si="7"/>
        <v>5557641.8459999999</v>
      </c>
      <c r="E304" s="13">
        <v>2229851.4610000001</v>
      </c>
      <c r="F304" s="13">
        <v>505291.54200000002</v>
      </c>
      <c r="G304" s="13">
        <v>998920.1</v>
      </c>
      <c r="H304" s="13">
        <v>134188.476</v>
      </c>
      <c r="I304" s="13">
        <v>75395.748000000007</v>
      </c>
      <c r="J304" s="13">
        <v>138894.606</v>
      </c>
      <c r="K304" s="13">
        <v>569868.69900000002</v>
      </c>
      <c r="L304" s="13">
        <v>329790.16899999999</v>
      </c>
      <c r="M304" s="13">
        <v>61679.364000000001</v>
      </c>
      <c r="N304" s="13">
        <v>76888.323999999993</v>
      </c>
      <c r="O304" s="13">
        <v>435450.842</v>
      </c>
      <c r="P304" s="13">
        <v>1422.5150000000001</v>
      </c>
      <c r="Q304" s="23"/>
    </row>
    <row r="305" spans="1:17" x14ac:dyDescent="0.25">
      <c r="A305" s="15">
        <v>44974</v>
      </c>
      <c r="B305" s="15">
        <v>44988</v>
      </c>
      <c r="C305" s="15">
        <v>45001</v>
      </c>
      <c r="D305" s="13">
        <f t="shared" si="7"/>
        <v>5424908.6770000001</v>
      </c>
      <c r="E305" s="13">
        <v>2206023.35</v>
      </c>
      <c r="F305" s="13">
        <v>499210.75699999998</v>
      </c>
      <c r="G305" s="13">
        <v>945062.15</v>
      </c>
      <c r="H305" s="13">
        <v>121512.876</v>
      </c>
      <c r="I305" s="13">
        <v>72336.737999999998</v>
      </c>
      <c r="J305" s="13">
        <v>133789.625</v>
      </c>
      <c r="K305" s="13">
        <v>541826.87800000003</v>
      </c>
      <c r="L305" s="13">
        <v>328049.12800000003</v>
      </c>
      <c r="M305" s="13">
        <v>65330.728000000003</v>
      </c>
      <c r="N305" s="13">
        <v>77475.907000000007</v>
      </c>
      <c r="O305" s="13">
        <v>432737.94699999999</v>
      </c>
      <c r="P305" s="13">
        <v>1552.5930000000001</v>
      </c>
      <c r="Q305" s="23"/>
    </row>
    <row r="306" spans="1:17" x14ac:dyDescent="0.25">
      <c r="A306" s="15">
        <v>44988</v>
      </c>
      <c r="B306" s="15">
        <v>45002</v>
      </c>
      <c r="C306" s="15">
        <v>45015</v>
      </c>
      <c r="D306" s="13">
        <f t="shared" si="7"/>
        <v>5376047.6849999996</v>
      </c>
      <c r="E306" s="13">
        <v>2208421.1860000002</v>
      </c>
      <c r="F306" s="13">
        <v>471333.16600000003</v>
      </c>
      <c r="G306" s="13">
        <v>900655.97100000002</v>
      </c>
      <c r="H306" s="13">
        <v>112452.91499999999</v>
      </c>
      <c r="I306" s="13">
        <v>70955.622000000003</v>
      </c>
      <c r="J306" s="13">
        <v>132488.182</v>
      </c>
      <c r="K306" s="13">
        <v>543704.81599999999</v>
      </c>
      <c r="L306" s="13">
        <v>335937.87400000001</v>
      </c>
      <c r="M306" s="13">
        <v>65076.084000000003</v>
      </c>
      <c r="N306" s="13">
        <v>91635.005000000005</v>
      </c>
      <c r="O306" s="13">
        <v>441729.96</v>
      </c>
      <c r="P306" s="13">
        <v>1656.904</v>
      </c>
      <c r="Q306" s="23"/>
    </row>
    <row r="307" spans="1:17" x14ac:dyDescent="0.25">
      <c r="A307" s="15">
        <v>45002</v>
      </c>
      <c r="B307" s="15">
        <v>45016</v>
      </c>
      <c r="C307" s="15">
        <v>45029</v>
      </c>
      <c r="D307" s="13">
        <f t="shared" si="7"/>
        <v>5391193.5410000011</v>
      </c>
      <c r="E307" s="13">
        <v>2269735.648</v>
      </c>
      <c r="F307" s="13">
        <v>476028.02100000001</v>
      </c>
      <c r="G307" s="13">
        <v>870740.16299999994</v>
      </c>
      <c r="H307" s="13">
        <v>110488.836</v>
      </c>
      <c r="I307" s="13">
        <v>71397.784</v>
      </c>
      <c r="J307" s="13">
        <v>132054.03</v>
      </c>
      <c r="K307" s="13">
        <v>542996.45700000005</v>
      </c>
      <c r="L307" s="13">
        <v>339508.40600000002</v>
      </c>
      <c r="M307" s="13">
        <v>65406.500999999997</v>
      </c>
      <c r="N307" s="13">
        <v>98471.751999999993</v>
      </c>
      <c r="O307" s="13">
        <v>412572.86900000001</v>
      </c>
      <c r="P307" s="13">
        <v>1793.0740000000001</v>
      </c>
      <c r="Q307" s="23"/>
    </row>
    <row r="308" spans="1:17" x14ac:dyDescent="0.25">
      <c r="A308" s="15">
        <v>45016</v>
      </c>
      <c r="B308" s="15">
        <v>45030</v>
      </c>
      <c r="C308" s="15">
        <v>45043</v>
      </c>
      <c r="D308" s="13">
        <f t="shared" si="7"/>
        <v>5414095.2280000011</v>
      </c>
      <c r="E308" s="13">
        <v>2296751.7510000002</v>
      </c>
      <c r="F308" s="13">
        <v>464908.37900000002</v>
      </c>
      <c r="G308" s="13">
        <v>860747.75899999996</v>
      </c>
      <c r="H308" s="13">
        <v>102300.842</v>
      </c>
      <c r="I308" s="13">
        <v>73200.425000000003</v>
      </c>
      <c r="J308" s="13">
        <v>134498.24799999999</v>
      </c>
      <c r="K308" s="13">
        <v>552829.777</v>
      </c>
      <c r="L308" s="13">
        <v>342293.13699999999</v>
      </c>
      <c r="M308" s="13">
        <v>67023.986000000004</v>
      </c>
      <c r="N308" s="13">
        <v>87327.535999999993</v>
      </c>
      <c r="O308" s="13">
        <v>429686.51400000002</v>
      </c>
      <c r="P308" s="13">
        <v>2526.8739999999998</v>
      </c>
      <c r="Q308" s="23"/>
    </row>
    <row r="309" spans="1:17" x14ac:dyDescent="0.25">
      <c r="A309" s="15">
        <v>45030</v>
      </c>
      <c r="B309" s="15">
        <v>45044</v>
      </c>
      <c r="C309" s="15">
        <v>45057</v>
      </c>
      <c r="D309" s="13">
        <f t="shared" si="7"/>
        <v>5552660.8599999994</v>
      </c>
      <c r="E309" s="13">
        <v>2415596.7599999998</v>
      </c>
      <c r="F309" s="13">
        <v>455120.92200000002</v>
      </c>
      <c r="G309" s="13">
        <v>860617.58700000006</v>
      </c>
      <c r="H309" s="13">
        <v>98738.660999999993</v>
      </c>
      <c r="I309" s="13">
        <v>73076.993000000002</v>
      </c>
      <c r="J309" s="13">
        <v>133830.95699999999</v>
      </c>
      <c r="K309" s="13">
        <v>576345.34600000002</v>
      </c>
      <c r="L309" s="13">
        <v>351088.94799999997</v>
      </c>
      <c r="M309" s="13">
        <v>63888.498</v>
      </c>
      <c r="N309" s="13">
        <v>89559.273000000001</v>
      </c>
      <c r="O309" s="13">
        <v>432599.05900000001</v>
      </c>
      <c r="P309" s="13">
        <v>2197.8560000000002</v>
      </c>
      <c r="Q309" s="23"/>
    </row>
    <row r="310" spans="1:17" s="51" customFormat="1" x14ac:dyDescent="0.25">
      <c r="A310" s="15">
        <v>45044</v>
      </c>
      <c r="B310" s="15">
        <v>45058</v>
      </c>
      <c r="C310" s="15">
        <v>45071</v>
      </c>
      <c r="D310" s="13">
        <f t="shared" si="7"/>
        <v>5577109.6159999995</v>
      </c>
      <c r="E310" s="13">
        <v>2449859.9</v>
      </c>
      <c r="F310" s="13">
        <v>447877.29700000002</v>
      </c>
      <c r="G310" s="13">
        <v>845849.43099999998</v>
      </c>
      <c r="H310" s="13">
        <v>94003.892999999996</v>
      </c>
      <c r="I310" s="13">
        <v>70444.195000000007</v>
      </c>
      <c r="J310" s="13">
        <v>131405.19399999999</v>
      </c>
      <c r="K310" s="13">
        <v>587587.73199999996</v>
      </c>
      <c r="L310" s="13">
        <v>362908.97</v>
      </c>
      <c r="M310" s="13">
        <v>61779.212</v>
      </c>
      <c r="N310" s="13">
        <v>90115.137000000002</v>
      </c>
      <c r="O310" s="13">
        <v>433847.11700000003</v>
      </c>
      <c r="P310" s="13">
        <v>1431.538</v>
      </c>
      <c r="Q310" s="23"/>
    </row>
    <row r="311" spans="1:17" s="51" customFormat="1" x14ac:dyDescent="0.25">
      <c r="A311" s="15">
        <v>45058</v>
      </c>
      <c r="B311" s="15">
        <v>45072</v>
      </c>
      <c r="C311" s="15">
        <v>45085</v>
      </c>
      <c r="D311" s="13">
        <f t="shared" ref="D311:D328" si="8">SUM(E311:P311)</f>
        <v>5602523.648000001</v>
      </c>
      <c r="E311" s="13">
        <v>2495720.409</v>
      </c>
      <c r="F311" s="13">
        <v>430398.24699999997</v>
      </c>
      <c r="G311" s="13">
        <v>824160.93599999999</v>
      </c>
      <c r="H311" s="13">
        <v>93708.695999999996</v>
      </c>
      <c r="I311" s="13">
        <v>69186.191999999995</v>
      </c>
      <c r="J311" s="13">
        <v>131936.454</v>
      </c>
      <c r="K311" s="13">
        <v>594405.68999999994</v>
      </c>
      <c r="L311" s="13">
        <v>366990.43199999997</v>
      </c>
      <c r="M311" s="13">
        <v>58215.415000000001</v>
      </c>
      <c r="N311" s="13">
        <v>94514.097999999998</v>
      </c>
      <c r="O311" s="13">
        <v>441373.49099999998</v>
      </c>
      <c r="P311" s="13">
        <v>1913.588</v>
      </c>
      <c r="Q311" s="23"/>
    </row>
    <row r="312" spans="1:17" s="51" customFormat="1" x14ac:dyDescent="0.25">
      <c r="A312" s="15">
        <v>45072</v>
      </c>
      <c r="B312" s="15">
        <v>45086</v>
      </c>
      <c r="C312" s="15">
        <v>45099</v>
      </c>
      <c r="D312" s="13">
        <f t="shared" si="8"/>
        <v>5506769.0030000005</v>
      </c>
      <c r="E312" s="13">
        <v>2426502.7620000001</v>
      </c>
      <c r="F312" s="13">
        <v>402622.299</v>
      </c>
      <c r="G312" s="13">
        <v>794294.65</v>
      </c>
      <c r="H312" s="13">
        <v>93327.971000000005</v>
      </c>
      <c r="I312" s="13">
        <v>66659.471999999994</v>
      </c>
      <c r="J312" s="13">
        <v>132020.46799999999</v>
      </c>
      <c r="K312" s="13">
        <v>605745.36100000003</v>
      </c>
      <c r="L312" s="13">
        <v>369864.87099999998</v>
      </c>
      <c r="M312" s="13">
        <v>58543.807999999997</v>
      </c>
      <c r="N312" s="13">
        <v>100189.22900000001</v>
      </c>
      <c r="O312" s="13">
        <v>455153.46899999998</v>
      </c>
      <c r="P312" s="13">
        <v>1844.643</v>
      </c>
      <c r="Q312" s="23"/>
    </row>
    <row r="313" spans="1:17" s="51" customFormat="1" x14ac:dyDescent="0.25">
      <c r="A313" s="15">
        <v>45086</v>
      </c>
      <c r="B313" s="15">
        <v>45100</v>
      </c>
      <c r="C313" s="15">
        <v>45113</v>
      </c>
      <c r="D313" s="13">
        <f t="shared" si="8"/>
        <v>6373303.3149999985</v>
      </c>
      <c r="E313" s="13">
        <v>2795885.1889999998</v>
      </c>
      <c r="F313" s="13">
        <v>461615.42300000001</v>
      </c>
      <c r="G313" s="13">
        <v>938437.80200000003</v>
      </c>
      <c r="H313" s="13">
        <v>108969.254</v>
      </c>
      <c r="I313" s="13">
        <v>76077.554000000004</v>
      </c>
      <c r="J313" s="13">
        <v>153448.951</v>
      </c>
      <c r="K313" s="13">
        <v>706679.75300000003</v>
      </c>
      <c r="L313" s="13">
        <v>412644.91800000001</v>
      </c>
      <c r="M313" s="13">
        <v>68714.793999999994</v>
      </c>
      <c r="N313" s="13">
        <v>115599.825</v>
      </c>
      <c r="O313" s="13">
        <v>533088.26300000004</v>
      </c>
      <c r="P313" s="13">
        <v>2141.5889999999999</v>
      </c>
      <c r="Q313" s="23"/>
    </row>
    <row r="314" spans="1:17" s="51" customFormat="1" x14ac:dyDescent="0.25">
      <c r="A314" s="15">
        <v>45100</v>
      </c>
      <c r="B314" s="15">
        <v>45114</v>
      </c>
      <c r="C314" s="15">
        <v>45127</v>
      </c>
      <c r="D314" s="13">
        <f t="shared" si="8"/>
        <v>6412658.6959999995</v>
      </c>
      <c r="E314" s="13">
        <v>2765079.145</v>
      </c>
      <c r="F314" s="13">
        <v>449483.57</v>
      </c>
      <c r="G314" s="13">
        <v>956278.40599999996</v>
      </c>
      <c r="H314" s="13">
        <v>113691.87300000001</v>
      </c>
      <c r="I314" s="13">
        <v>76996.684999999998</v>
      </c>
      <c r="J314" s="13">
        <v>157484.71900000051</v>
      </c>
      <c r="K314" s="13">
        <v>724912.26699999999</v>
      </c>
      <c r="L314" s="13">
        <v>441084.54599999997</v>
      </c>
      <c r="M314" s="13">
        <v>73583.198999999993</v>
      </c>
      <c r="N314" s="13">
        <v>115681.549</v>
      </c>
      <c r="O314" s="13">
        <v>535775.33299999998</v>
      </c>
      <c r="P314" s="13">
        <v>2607.404</v>
      </c>
      <c r="Q314" s="23"/>
    </row>
    <row r="315" spans="1:17" s="51" customFormat="1" x14ac:dyDescent="0.25">
      <c r="A315" s="15">
        <v>45114</v>
      </c>
      <c r="B315" s="15">
        <v>45128</v>
      </c>
      <c r="C315" s="15">
        <v>45141</v>
      </c>
      <c r="D315" s="13">
        <f t="shared" si="8"/>
        <v>7064689.7759999996</v>
      </c>
      <c r="E315" s="13">
        <v>3047112.801</v>
      </c>
      <c r="F315" s="13">
        <v>507967.31699999998</v>
      </c>
      <c r="G315" s="13">
        <v>1018808.43</v>
      </c>
      <c r="H315" s="13">
        <v>124081.31200000001</v>
      </c>
      <c r="I315" s="13">
        <v>82391.297999999995</v>
      </c>
      <c r="J315" s="13">
        <v>171377.64799999999</v>
      </c>
      <c r="K315" s="13">
        <v>822247.56599999999</v>
      </c>
      <c r="L315" s="13">
        <v>490096.16100000002</v>
      </c>
      <c r="M315" s="13">
        <v>77529.676999999996</v>
      </c>
      <c r="N315" s="13">
        <v>128177.30499999999</v>
      </c>
      <c r="O315" s="13">
        <v>593041.79</v>
      </c>
      <c r="P315" s="13">
        <v>1858.471</v>
      </c>
      <c r="Q315" s="23"/>
    </row>
    <row r="316" spans="1:17" s="51" customFormat="1" x14ac:dyDescent="0.25">
      <c r="A316" s="15">
        <v>45128</v>
      </c>
      <c r="B316" s="15">
        <v>45142</v>
      </c>
      <c r="C316" s="15">
        <v>45155</v>
      </c>
      <c r="D316" s="13">
        <f t="shared" si="8"/>
        <v>7414688.0599999996</v>
      </c>
      <c r="E316" s="13">
        <v>3229459.2919999999</v>
      </c>
      <c r="F316" s="13">
        <v>556941.15399999998</v>
      </c>
      <c r="G316" s="13">
        <v>1033331.843</v>
      </c>
      <c r="H316" s="13">
        <v>129866.727</v>
      </c>
      <c r="I316" s="13">
        <v>87152.017999999996</v>
      </c>
      <c r="J316" s="13">
        <v>177535.37400000001</v>
      </c>
      <c r="K316" s="13">
        <v>851073.91799999995</v>
      </c>
      <c r="L316" s="13">
        <v>520489.984</v>
      </c>
      <c r="M316" s="13">
        <v>81127.414999999994</v>
      </c>
      <c r="N316" s="13">
        <v>133243.09299999999</v>
      </c>
      <c r="O316" s="13">
        <v>612441.78200000001</v>
      </c>
      <c r="P316" s="13">
        <v>2025.46</v>
      </c>
      <c r="Q316" s="23"/>
    </row>
    <row r="317" spans="1:17" s="51" customFormat="1" x14ac:dyDescent="0.25">
      <c r="A317" s="15">
        <v>45142</v>
      </c>
      <c r="B317" s="15">
        <v>45156</v>
      </c>
      <c r="C317" s="15">
        <v>45169</v>
      </c>
      <c r="D317" s="13">
        <f t="shared" si="8"/>
        <v>7351600.9760000007</v>
      </c>
      <c r="E317" s="13">
        <v>3202512.773</v>
      </c>
      <c r="F317" s="13">
        <v>548559.19999999995</v>
      </c>
      <c r="G317" s="13">
        <v>1025862.278</v>
      </c>
      <c r="H317" s="13">
        <v>124144.496</v>
      </c>
      <c r="I317" s="13">
        <v>87062.145000000004</v>
      </c>
      <c r="J317" s="13">
        <v>171391.42</v>
      </c>
      <c r="K317" s="13">
        <v>842411.60600000003</v>
      </c>
      <c r="L317" s="13">
        <v>517180.26299999998</v>
      </c>
      <c r="M317" s="13">
        <v>79816.36</v>
      </c>
      <c r="N317" s="13">
        <v>133417.348</v>
      </c>
      <c r="O317" s="13">
        <v>617237.34400000004</v>
      </c>
      <c r="P317" s="13">
        <v>2005.7429999999999</v>
      </c>
      <c r="Q317" s="23"/>
    </row>
    <row r="318" spans="1:17" s="51" customFormat="1" x14ac:dyDescent="0.25">
      <c r="A318" s="15">
        <v>45156</v>
      </c>
      <c r="B318" s="15">
        <v>45170</v>
      </c>
      <c r="C318" s="15">
        <v>45183</v>
      </c>
      <c r="D318" s="13">
        <f t="shared" si="8"/>
        <v>7479334.0370000014</v>
      </c>
      <c r="E318" s="13">
        <v>3246801.6690000002</v>
      </c>
      <c r="F318" s="13">
        <v>583734.29</v>
      </c>
      <c r="G318" s="13">
        <v>1032391.007</v>
      </c>
      <c r="H318" s="13">
        <v>133537.30100000001</v>
      </c>
      <c r="I318" s="13">
        <v>87039.074999999997</v>
      </c>
      <c r="J318" s="13">
        <v>167514.00599999999</v>
      </c>
      <c r="K318" s="13">
        <v>842795</v>
      </c>
      <c r="L318" s="13">
        <v>538015.79099999997</v>
      </c>
      <c r="M318" s="13">
        <v>85336.226999999999</v>
      </c>
      <c r="N318" s="13">
        <v>134446.405</v>
      </c>
      <c r="O318" s="13">
        <v>626016.89500000002</v>
      </c>
      <c r="P318" s="13">
        <v>1706.3710000000001</v>
      </c>
      <c r="Q318" s="23"/>
    </row>
    <row r="319" spans="1:17" s="51" customFormat="1" x14ac:dyDescent="0.25">
      <c r="A319" s="15">
        <v>45170</v>
      </c>
      <c r="B319" s="15">
        <v>45184</v>
      </c>
      <c r="C319" s="15">
        <v>45197</v>
      </c>
      <c r="D319" s="13">
        <f t="shared" si="8"/>
        <v>7541755.6839999994</v>
      </c>
      <c r="E319" s="13">
        <v>3299309.273</v>
      </c>
      <c r="F319" s="13">
        <v>539702.60400000005</v>
      </c>
      <c r="G319" s="13">
        <v>1084771.804</v>
      </c>
      <c r="H319" s="13">
        <v>137300.492</v>
      </c>
      <c r="I319" s="13">
        <v>86602.392000000007</v>
      </c>
      <c r="J319" s="13">
        <v>163480.03</v>
      </c>
      <c r="K319" s="13">
        <v>842436.26599999995</v>
      </c>
      <c r="L319" s="13">
        <v>547487.804</v>
      </c>
      <c r="M319" s="13">
        <v>84145.410999999993</v>
      </c>
      <c r="N319" s="13">
        <v>132324.353</v>
      </c>
      <c r="O319" s="13">
        <v>622542.39800000004</v>
      </c>
      <c r="P319" s="13">
        <v>1652.857</v>
      </c>
      <c r="Q319" s="23"/>
    </row>
    <row r="320" spans="1:17" s="51" customFormat="1" x14ac:dyDescent="0.25">
      <c r="A320" s="15">
        <v>45184</v>
      </c>
      <c r="B320" s="15">
        <v>45198</v>
      </c>
      <c r="C320" s="15">
        <v>45211</v>
      </c>
      <c r="D320" s="13">
        <f t="shared" si="8"/>
        <v>7576380.9959999984</v>
      </c>
      <c r="E320" s="13">
        <v>3284478.0669999998</v>
      </c>
      <c r="F320" s="13">
        <v>530611.55900000001</v>
      </c>
      <c r="G320" s="13">
        <v>1091254.3119999999</v>
      </c>
      <c r="H320" s="13">
        <v>137151.34099999999</v>
      </c>
      <c r="I320" s="13">
        <v>86380.009000000005</v>
      </c>
      <c r="J320" s="13">
        <v>161535.81700000001</v>
      </c>
      <c r="K320" s="13">
        <v>838115.522</v>
      </c>
      <c r="L320" s="13">
        <v>573228.92500000005</v>
      </c>
      <c r="M320" s="13">
        <v>84750.159</v>
      </c>
      <c r="N320" s="13">
        <v>131258.52600000001</v>
      </c>
      <c r="O320" s="13">
        <v>654789.12100000004</v>
      </c>
      <c r="P320" s="13">
        <v>2827.6379999999999</v>
      </c>
      <c r="Q320" s="23"/>
    </row>
    <row r="321" spans="1:17" s="51" customFormat="1" x14ac:dyDescent="0.25">
      <c r="A321" s="15">
        <v>45198</v>
      </c>
      <c r="B321" s="15">
        <v>45212</v>
      </c>
      <c r="C321" s="15">
        <v>45225</v>
      </c>
      <c r="D321" s="13">
        <f t="shared" si="8"/>
        <v>7562950.1310000001</v>
      </c>
      <c r="E321" s="13">
        <v>3224366.7069999999</v>
      </c>
      <c r="F321" s="13">
        <v>528133.94799999997</v>
      </c>
      <c r="G321" s="13">
        <v>1090501.7849999999</v>
      </c>
      <c r="H321" s="13">
        <v>138894.48800000001</v>
      </c>
      <c r="I321" s="13">
        <v>85955.054000000004</v>
      </c>
      <c r="J321" s="13">
        <v>157837.68700000001</v>
      </c>
      <c r="K321" s="13">
        <v>825341.978</v>
      </c>
      <c r="L321" s="13">
        <v>608372.70700000005</v>
      </c>
      <c r="M321" s="13">
        <v>85411.876000000004</v>
      </c>
      <c r="N321" s="13">
        <v>133644.451</v>
      </c>
      <c r="O321" s="13">
        <v>681691.78599999996</v>
      </c>
      <c r="P321" s="13">
        <v>2797.6640000000002</v>
      </c>
      <c r="Q321" s="23"/>
    </row>
    <row r="322" spans="1:17" s="51" customFormat="1" x14ac:dyDescent="0.25">
      <c r="A322" s="15">
        <v>45212</v>
      </c>
      <c r="B322" s="15">
        <v>45226</v>
      </c>
      <c r="C322" s="15">
        <v>45239</v>
      </c>
      <c r="D322" s="13">
        <f t="shared" si="8"/>
        <v>7755279.6040000003</v>
      </c>
      <c r="E322" s="13">
        <v>3325139.8330000001</v>
      </c>
      <c r="F322" s="13">
        <v>523171.571</v>
      </c>
      <c r="G322" s="13">
        <v>1111157.7</v>
      </c>
      <c r="H322" s="13">
        <v>142830.717</v>
      </c>
      <c r="I322" s="13">
        <v>89096.142000000007</v>
      </c>
      <c r="J322" s="13">
        <v>156429.00599999999</v>
      </c>
      <c r="K322" s="13">
        <v>860120.26699999999</v>
      </c>
      <c r="L322" s="13">
        <v>625730.74300000002</v>
      </c>
      <c r="M322" s="13">
        <v>86830.648000000001</v>
      </c>
      <c r="N322" s="13">
        <v>140094.16800000001</v>
      </c>
      <c r="O322" s="13">
        <v>691796.26800000004</v>
      </c>
      <c r="P322" s="13">
        <v>2882.5410000000002</v>
      </c>
      <c r="Q322" s="23"/>
    </row>
    <row r="323" spans="1:17" s="51" customFormat="1" x14ac:dyDescent="0.25">
      <c r="A323" s="15">
        <v>45226</v>
      </c>
      <c r="B323" s="15">
        <v>45240</v>
      </c>
      <c r="C323" s="15">
        <v>45253</v>
      </c>
      <c r="D323" s="13">
        <f t="shared" si="8"/>
        <v>7910017.0300000012</v>
      </c>
      <c r="E323" s="13">
        <v>3376334.6830000002</v>
      </c>
      <c r="F323" s="13">
        <v>527606.88300000003</v>
      </c>
      <c r="G323" s="13">
        <v>1164018.4310000001</v>
      </c>
      <c r="H323" s="13">
        <v>142925.22899999999</v>
      </c>
      <c r="I323" s="13">
        <v>89601.351999999999</v>
      </c>
      <c r="J323" s="13">
        <v>156416.22399999999</v>
      </c>
      <c r="K323" s="13">
        <v>875809.8</v>
      </c>
      <c r="L323" s="13">
        <v>641101.65099999995</v>
      </c>
      <c r="M323" s="13">
        <v>87697.428</v>
      </c>
      <c r="N323" s="13">
        <v>143046.91899999999</v>
      </c>
      <c r="O323" s="13">
        <v>702534.14500000002</v>
      </c>
      <c r="P323" s="13">
        <v>2924.2849999999999</v>
      </c>
      <c r="Q323" s="23"/>
    </row>
    <row r="324" spans="1:17" s="51" customFormat="1" x14ac:dyDescent="0.25">
      <c r="A324" s="15">
        <v>45240</v>
      </c>
      <c r="B324" s="15">
        <v>45254</v>
      </c>
      <c r="C324" s="15">
        <v>45267</v>
      </c>
      <c r="D324" s="13">
        <f t="shared" si="8"/>
        <v>8076681.0309999995</v>
      </c>
      <c r="E324" s="13">
        <v>3400726.923</v>
      </c>
      <c r="F324" s="13">
        <v>533429.81200000003</v>
      </c>
      <c r="G324" s="13">
        <v>1200606.5889999999</v>
      </c>
      <c r="H324" s="13">
        <v>142028.52100000001</v>
      </c>
      <c r="I324" s="13">
        <v>95285.339000000007</v>
      </c>
      <c r="J324" s="13">
        <v>158320.79500000001</v>
      </c>
      <c r="K324" s="13">
        <v>902818.201</v>
      </c>
      <c r="L324" s="13">
        <v>673307.28599999996</v>
      </c>
      <c r="M324" s="13">
        <v>89752.926999999996</v>
      </c>
      <c r="N324" s="13">
        <v>157092.04399999999</v>
      </c>
      <c r="O324" s="13">
        <v>720511.86699999997</v>
      </c>
      <c r="P324" s="13">
        <v>2800.7269999999999</v>
      </c>
      <c r="Q324" s="23"/>
    </row>
    <row r="325" spans="1:17" s="51" customFormat="1" x14ac:dyDescent="0.25">
      <c r="A325" s="15">
        <v>45254</v>
      </c>
      <c r="B325" s="15">
        <v>45268</v>
      </c>
      <c r="C325" s="15">
        <v>45281</v>
      </c>
      <c r="D325" s="13">
        <f t="shared" si="8"/>
        <v>8210729.0530000003</v>
      </c>
      <c r="E325" s="13">
        <v>3429881.4670000002</v>
      </c>
      <c r="F325" s="13">
        <v>524985.68999999994</v>
      </c>
      <c r="G325" s="13">
        <v>1229140.9280000001</v>
      </c>
      <c r="H325" s="13">
        <v>129562.64200000001</v>
      </c>
      <c r="I325" s="13">
        <v>98613.922999999995</v>
      </c>
      <c r="J325" s="13">
        <v>161239.27299999999</v>
      </c>
      <c r="K325" s="13">
        <v>940228.49800000002</v>
      </c>
      <c r="L325" s="13">
        <v>698131.09</v>
      </c>
      <c r="M325" s="13">
        <v>102229.323</v>
      </c>
      <c r="N325" s="13">
        <v>160014.96799999999</v>
      </c>
      <c r="O325" s="13">
        <v>733807.77899999998</v>
      </c>
      <c r="P325" s="13">
        <v>2893.4720000000002</v>
      </c>
      <c r="Q325" s="23"/>
    </row>
    <row r="326" spans="1:17" s="51" customFormat="1" x14ac:dyDescent="0.25">
      <c r="A326" s="15">
        <v>45268</v>
      </c>
      <c r="B326" s="15">
        <v>45282</v>
      </c>
      <c r="C326" s="15">
        <v>45295</v>
      </c>
      <c r="D326" s="13">
        <f t="shared" si="8"/>
        <v>8229660.0300000003</v>
      </c>
      <c r="E326" s="13">
        <v>3401406.7170000002</v>
      </c>
      <c r="F326" s="13">
        <v>549264.14800000004</v>
      </c>
      <c r="G326" s="13">
        <v>1222743.4169999999</v>
      </c>
      <c r="H326" s="13">
        <v>127949.34600000001</v>
      </c>
      <c r="I326" s="13">
        <v>100889.609</v>
      </c>
      <c r="J326" s="13">
        <v>161031.826</v>
      </c>
      <c r="K326" s="13">
        <v>951273.701</v>
      </c>
      <c r="L326" s="13">
        <v>715058.79200000002</v>
      </c>
      <c r="M326" s="13">
        <v>107981.89599999999</v>
      </c>
      <c r="N326" s="13">
        <v>152941.83100000001</v>
      </c>
      <c r="O326" s="13">
        <v>736872.41299999994</v>
      </c>
      <c r="P326" s="13">
        <v>2246.3339999999998</v>
      </c>
      <c r="Q326" s="23"/>
    </row>
    <row r="327" spans="1:17" s="51" customFormat="1" x14ac:dyDescent="0.25">
      <c r="A327" s="15">
        <v>45282</v>
      </c>
      <c r="B327" s="15">
        <v>45296</v>
      </c>
      <c r="C327" s="15">
        <v>45309</v>
      </c>
      <c r="D327" s="13">
        <f t="shared" si="8"/>
        <v>8420982.3020000011</v>
      </c>
      <c r="E327" s="13">
        <v>3489690.872</v>
      </c>
      <c r="F327" s="13">
        <v>561508.96100000001</v>
      </c>
      <c r="G327" s="13">
        <v>1234336.443</v>
      </c>
      <c r="H327" s="13">
        <v>131997.39300000001</v>
      </c>
      <c r="I327" s="13">
        <v>105024.655</v>
      </c>
      <c r="J327" s="13">
        <v>165047.94099999999</v>
      </c>
      <c r="K327" s="13">
        <v>950268.375</v>
      </c>
      <c r="L327" s="13">
        <v>798460.15</v>
      </c>
      <c r="M327" s="13">
        <v>110077.561</v>
      </c>
      <c r="N327" s="13">
        <v>157900.59099999999</v>
      </c>
      <c r="O327" s="13">
        <v>714031.3</v>
      </c>
      <c r="P327" s="13">
        <v>2638.06</v>
      </c>
      <c r="Q327" s="23"/>
    </row>
    <row r="328" spans="1:17" s="51" customFormat="1" x14ac:dyDescent="0.25">
      <c r="A328" s="15">
        <v>45296</v>
      </c>
      <c r="B328" s="15">
        <v>45310</v>
      </c>
      <c r="C328" s="15">
        <v>45323</v>
      </c>
      <c r="D328" s="13">
        <f t="shared" si="8"/>
        <v>8582072.7400000002</v>
      </c>
      <c r="E328" s="13">
        <v>3540524.09</v>
      </c>
      <c r="F328" s="13">
        <v>565569.52599999995</v>
      </c>
      <c r="G328" s="13">
        <v>1267907.8149999999</v>
      </c>
      <c r="H328" s="13">
        <v>139512.06</v>
      </c>
      <c r="I328" s="13">
        <v>108381.644</v>
      </c>
      <c r="J328" s="13">
        <v>168524.959</v>
      </c>
      <c r="K328" s="13">
        <v>958589.50100000005</v>
      </c>
      <c r="L328" s="13">
        <v>813578.38199999998</v>
      </c>
      <c r="M328" s="13">
        <v>114488.98699999999</v>
      </c>
      <c r="N328" s="13">
        <v>173662.45600000001</v>
      </c>
      <c r="O328" s="13">
        <v>728105.66399999999</v>
      </c>
      <c r="P328" s="13">
        <v>3227.6559999999999</v>
      </c>
      <c r="Q328" s="23"/>
    </row>
    <row r="329" spans="1:17" s="51" customFormat="1" x14ac:dyDescent="0.25">
      <c r="A329" s="15">
        <v>45310</v>
      </c>
      <c r="B329" s="15">
        <v>45324</v>
      </c>
      <c r="C329" s="15">
        <v>45337</v>
      </c>
      <c r="D329" s="13">
        <f t="shared" ref="D329:D339" si="9">SUM(E329:P329)</f>
        <v>8736957.9739999995</v>
      </c>
      <c r="E329" s="13">
        <v>3619919.4730000002</v>
      </c>
      <c r="F329" s="13">
        <v>568924.478</v>
      </c>
      <c r="G329" s="13">
        <v>1296582.4909999999</v>
      </c>
      <c r="H329" s="13">
        <v>147536.755</v>
      </c>
      <c r="I329" s="13">
        <v>107622.917</v>
      </c>
      <c r="J329" s="13">
        <v>168605.302</v>
      </c>
      <c r="K329" s="13">
        <v>955853.62699999998</v>
      </c>
      <c r="L329" s="13">
        <v>827826.96</v>
      </c>
      <c r="M329" s="13">
        <v>115367.13400000001</v>
      </c>
      <c r="N329" s="13">
        <v>175651.283</v>
      </c>
      <c r="O329" s="13">
        <v>749728.79500000004</v>
      </c>
      <c r="P329" s="13">
        <v>3338.759</v>
      </c>
      <c r="Q329" s="23"/>
    </row>
    <row r="330" spans="1:17" s="51" customFormat="1" x14ac:dyDescent="0.25">
      <c r="A330" s="15">
        <v>45324</v>
      </c>
      <c r="B330" s="15">
        <v>45338</v>
      </c>
      <c r="C330" s="15">
        <v>45351</v>
      </c>
      <c r="D330" s="13">
        <f t="shared" si="9"/>
        <v>8816970.6739999987</v>
      </c>
      <c r="E330" s="13">
        <v>3674762.8050000002</v>
      </c>
      <c r="F330" s="13">
        <v>544823.06200000003</v>
      </c>
      <c r="G330" s="13">
        <v>1305234.0330000001</v>
      </c>
      <c r="H330" s="13">
        <v>153923.79500000001</v>
      </c>
      <c r="I330" s="13">
        <v>105900.764</v>
      </c>
      <c r="J330" s="13">
        <v>168696.33799999999</v>
      </c>
      <c r="K330" s="13">
        <v>970675.31499999994</v>
      </c>
      <c r="L330" s="13">
        <v>840528.42700000003</v>
      </c>
      <c r="M330" s="13">
        <v>116120.537</v>
      </c>
      <c r="N330" s="13">
        <v>176466.62899999999</v>
      </c>
      <c r="O330" s="13">
        <v>756925.76500000001</v>
      </c>
      <c r="P330" s="13">
        <v>2913.2040000000002</v>
      </c>
      <c r="Q330" s="23"/>
    </row>
    <row r="331" spans="1:17" s="51" customFormat="1" x14ac:dyDescent="0.25">
      <c r="A331" s="15">
        <v>45338</v>
      </c>
      <c r="B331" s="15">
        <v>45352</v>
      </c>
      <c r="C331" s="15">
        <v>45365</v>
      </c>
      <c r="D331" s="13">
        <f t="shared" si="9"/>
        <v>8933288.8770000003</v>
      </c>
      <c r="E331" s="13">
        <v>3705151.3020000001</v>
      </c>
      <c r="F331" s="13">
        <v>570883.81799999997</v>
      </c>
      <c r="G331" s="13">
        <v>1274383.9850000001</v>
      </c>
      <c r="H331" s="13">
        <v>152775.69399999999</v>
      </c>
      <c r="I331" s="13">
        <v>105196.435</v>
      </c>
      <c r="J331" s="13">
        <v>169419.516</v>
      </c>
      <c r="K331" s="13">
        <v>1021384.687</v>
      </c>
      <c r="L331" s="13">
        <v>864343.87199999997</v>
      </c>
      <c r="M331" s="13">
        <v>124666.742</v>
      </c>
      <c r="N331" s="13">
        <v>178891.94200000001</v>
      </c>
      <c r="O331" s="13">
        <v>762664.64199999999</v>
      </c>
      <c r="P331" s="13">
        <v>3526.2420000000002</v>
      </c>
      <c r="Q331" s="23"/>
    </row>
    <row r="332" spans="1:17" s="51" customFormat="1" x14ac:dyDescent="0.25">
      <c r="A332" s="15">
        <v>45352</v>
      </c>
      <c r="B332" s="15">
        <v>45366</v>
      </c>
      <c r="C332" s="15">
        <v>45379</v>
      </c>
      <c r="D332" s="13">
        <f t="shared" si="9"/>
        <v>9150536.5200000014</v>
      </c>
      <c r="E332" s="13">
        <v>3821264.2289999998</v>
      </c>
      <c r="F332" s="13">
        <v>552998.78099999996</v>
      </c>
      <c r="G332" s="13">
        <v>1293516.0249999999</v>
      </c>
      <c r="H332" s="13">
        <v>155769.704</v>
      </c>
      <c r="I332" s="13">
        <v>106075.86900000001</v>
      </c>
      <c r="J332" s="13">
        <v>171569.84299999999</v>
      </c>
      <c r="K332" s="13">
        <v>1073441.2390000001</v>
      </c>
      <c r="L332" s="13">
        <v>882091.77800000005</v>
      </c>
      <c r="M332" s="13">
        <v>134676.53700000001</v>
      </c>
      <c r="N332" s="13">
        <v>181024.52299999999</v>
      </c>
      <c r="O332" s="13">
        <v>774911.16899999999</v>
      </c>
      <c r="P332" s="13">
        <v>3196.8229999999999</v>
      </c>
      <c r="Q332" s="23"/>
    </row>
    <row r="333" spans="1:17" s="51" customFormat="1" ht="14.1" customHeight="1" x14ac:dyDescent="0.25">
      <c r="A333" s="15">
        <v>45366</v>
      </c>
      <c r="B333" s="15">
        <v>45380</v>
      </c>
      <c r="C333" s="15">
        <v>45393</v>
      </c>
      <c r="D333" s="13">
        <f t="shared" si="9"/>
        <v>9780152.4100000001</v>
      </c>
      <c r="E333" s="13">
        <v>4160965.2409999999</v>
      </c>
      <c r="F333" s="13">
        <v>585557.43500000006</v>
      </c>
      <c r="G333" s="13">
        <v>1374150.24</v>
      </c>
      <c r="H333" s="13">
        <v>161671.60699999999</v>
      </c>
      <c r="I333" s="13">
        <v>113281.35799999999</v>
      </c>
      <c r="J333" s="13">
        <v>177116.52</v>
      </c>
      <c r="K333" s="13">
        <v>1155886.2660000001</v>
      </c>
      <c r="L333" s="13">
        <v>917276.08</v>
      </c>
      <c r="M333" s="13">
        <v>154659.98800000001</v>
      </c>
      <c r="N333" s="13">
        <v>184873.04</v>
      </c>
      <c r="O333" s="13">
        <v>791200.51599999995</v>
      </c>
      <c r="P333" s="13">
        <v>3514.1190000000001</v>
      </c>
      <c r="Q333" s="23"/>
    </row>
    <row r="334" spans="1:17" s="51" customFormat="1" x14ac:dyDescent="0.25">
      <c r="A334" s="15">
        <v>45380</v>
      </c>
      <c r="B334" s="15">
        <v>45394</v>
      </c>
      <c r="C334" s="15">
        <v>45407</v>
      </c>
      <c r="D334" s="13">
        <f t="shared" si="9"/>
        <v>9951729.9120000005</v>
      </c>
      <c r="E334" s="13">
        <v>4255071.4369999999</v>
      </c>
      <c r="F334" s="13">
        <v>575373.62199999997</v>
      </c>
      <c r="G334" s="13">
        <v>1366762.121</v>
      </c>
      <c r="H334" s="13">
        <v>160205.04</v>
      </c>
      <c r="I334" s="13">
        <v>111293.89</v>
      </c>
      <c r="J334" s="13">
        <v>175966.86799999999</v>
      </c>
      <c r="K334" s="13">
        <v>1209737.2860000001</v>
      </c>
      <c r="L334" s="13">
        <v>914863.777</v>
      </c>
      <c r="M334" s="13">
        <v>164562.16099999999</v>
      </c>
      <c r="N334" s="13">
        <v>219735.122</v>
      </c>
      <c r="O334" s="13">
        <v>794364.76199999999</v>
      </c>
      <c r="P334" s="13">
        <v>3793.826</v>
      </c>
      <c r="Q334" s="23"/>
    </row>
    <row r="335" spans="1:17" s="51" customFormat="1" x14ac:dyDescent="0.25">
      <c r="A335" s="15">
        <v>45391</v>
      </c>
      <c r="B335" s="15">
        <v>45408</v>
      </c>
      <c r="C335" s="15">
        <v>45421</v>
      </c>
      <c r="D335" s="13">
        <f t="shared" si="9"/>
        <v>9813739.626000002</v>
      </c>
      <c r="E335" s="13">
        <v>4148712.7650000001</v>
      </c>
      <c r="F335" s="13">
        <v>524072.07900000003</v>
      </c>
      <c r="G335" s="13">
        <v>1364141.102</v>
      </c>
      <c r="H335" s="13">
        <v>154968.837</v>
      </c>
      <c r="I335" s="13">
        <v>108455.13499999999</v>
      </c>
      <c r="J335" s="13">
        <v>173859.791</v>
      </c>
      <c r="K335" s="13">
        <v>1246585.024</v>
      </c>
      <c r="L335" s="13">
        <v>909806.97400000005</v>
      </c>
      <c r="M335" s="13">
        <v>168089.61900000001</v>
      </c>
      <c r="N335" s="13">
        <v>224989.86499999999</v>
      </c>
      <c r="O335" s="13">
        <v>786379.99899999995</v>
      </c>
      <c r="P335" s="13">
        <v>3678.4360000000001</v>
      </c>
      <c r="Q335" s="23"/>
    </row>
    <row r="336" spans="1:17" s="51" customFormat="1" x14ac:dyDescent="0.25">
      <c r="A336" s="15">
        <v>45408</v>
      </c>
      <c r="B336" s="15">
        <v>45422</v>
      </c>
      <c r="C336" s="15">
        <v>45435</v>
      </c>
      <c r="D336" s="13">
        <f t="shared" si="9"/>
        <v>9820912.4210000001</v>
      </c>
      <c r="E336" s="13">
        <v>4174008.8739999998</v>
      </c>
      <c r="F336" s="13">
        <v>544650.598</v>
      </c>
      <c r="G336" s="13">
        <v>1339986.547</v>
      </c>
      <c r="H336" s="13">
        <v>150896.91899999999</v>
      </c>
      <c r="I336" s="13">
        <v>111502.64599999999</v>
      </c>
      <c r="J336" s="13">
        <v>174301.26</v>
      </c>
      <c r="K336" s="13">
        <v>1287683.946</v>
      </c>
      <c r="L336" s="13">
        <v>867503.96900000004</v>
      </c>
      <c r="M336" s="13">
        <v>187837.36600000001</v>
      </c>
      <c r="N336" s="13">
        <v>227670.886</v>
      </c>
      <c r="O336" s="13">
        <v>752397.53500000003</v>
      </c>
      <c r="P336" s="13">
        <v>2471.875</v>
      </c>
      <c r="Q336" s="23"/>
    </row>
    <row r="337" spans="1:23" s="51" customFormat="1" x14ac:dyDescent="0.25">
      <c r="A337" s="15">
        <v>45422</v>
      </c>
      <c r="B337" s="15">
        <v>45436</v>
      </c>
      <c r="C337" s="15">
        <v>45449</v>
      </c>
      <c r="D337" s="13">
        <f t="shared" si="9"/>
        <v>9547265.3540000003</v>
      </c>
      <c r="E337" s="13">
        <v>3986273.9160000002</v>
      </c>
      <c r="F337" s="13">
        <v>504502.99200000003</v>
      </c>
      <c r="G337" s="13">
        <v>1278696.672</v>
      </c>
      <c r="H337" s="13">
        <v>143408.658</v>
      </c>
      <c r="I337" s="13">
        <v>106105.754</v>
      </c>
      <c r="J337" s="13">
        <v>172816.20300000001</v>
      </c>
      <c r="K337" s="13">
        <v>1269296.0049999999</v>
      </c>
      <c r="L337" s="13">
        <v>932236.41</v>
      </c>
      <c r="M337" s="13">
        <v>188120.84299999999</v>
      </c>
      <c r="N337" s="13">
        <v>225458.06599999999</v>
      </c>
      <c r="O337" s="13">
        <v>737164.30799999996</v>
      </c>
      <c r="P337" s="13">
        <v>3185.527</v>
      </c>
      <c r="Q337" s="23"/>
    </row>
    <row r="338" spans="1:23" s="51" customFormat="1" x14ac:dyDescent="0.25">
      <c r="A338" s="15">
        <v>45436</v>
      </c>
      <c r="B338" s="15">
        <v>45450</v>
      </c>
      <c r="C338" s="15">
        <v>45463</v>
      </c>
      <c r="D338" s="13">
        <f t="shared" si="9"/>
        <v>9477484.7539999988</v>
      </c>
      <c r="E338" s="13">
        <v>3995966.9</v>
      </c>
      <c r="F338" s="13">
        <v>472210.38400000002</v>
      </c>
      <c r="G338" s="13">
        <v>1214364.327</v>
      </c>
      <c r="H338" s="13">
        <v>144779.14000000001</v>
      </c>
      <c r="I338" s="13">
        <v>102665.70699999999</v>
      </c>
      <c r="J338" s="13">
        <v>168458.33600000001</v>
      </c>
      <c r="K338" s="13">
        <v>1245317.6640000001</v>
      </c>
      <c r="L338" s="13">
        <v>968219.73</v>
      </c>
      <c r="M338" s="13">
        <v>187908.71900000001</v>
      </c>
      <c r="N338" s="13">
        <v>225494.22399999999</v>
      </c>
      <c r="O338" s="13">
        <v>746540.84</v>
      </c>
      <c r="P338" s="13">
        <v>5558.7830000000004</v>
      </c>
      <c r="Q338" s="23"/>
    </row>
    <row r="339" spans="1:23" s="51" customFormat="1" x14ac:dyDescent="0.25">
      <c r="A339" s="17">
        <v>45450</v>
      </c>
      <c r="B339" s="17">
        <v>45464</v>
      </c>
      <c r="C339" s="17">
        <v>45477</v>
      </c>
      <c r="D339" s="18">
        <f t="shared" si="9"/>
        <v>9367233.0109999999</v>
      </c>
      <c r="E339" s="18">
        <v>3886805.128</v>
      </c>
      <c r="F339" s="18">
        <v>466560.29800000001</v>
      </c>
      <c r="G339" s="18">
        <v>1192367.5349999999</v>
      </c>
      <c r="H339" s="18">
        <v>151133.91800000001</v>
      </c>
      <c r="I339" s="18">
        <v>99799.804000000004</v>
      </c>
      <c r="J339" s="18">
        <v>168179.49400000001</v>
      </c>
      <c r="K339" s="18">
        <v>1242356.5</v>
      </c>
      <c r="L339" s="18">
        <v>983212.71600000001</v>
      </c>
      <c r="M339" s="18">
        <v>188575.486</v>
      </c>
      <c r="N339" s="18">
        <v>234932.508</v>
      </c>
      <c r="O339" s="18">
        <v>749337.69200000004</v>
      </c>
      <c r="P339" s="18">
        <v>3971.9319999999998</v>
      </c>
      <c r="Q339" s="23"/>
    </row>
    <row r="340" spans="1:23" s="51" customFormat="1" x14ac:dyDescent="0.25">
      <c r="A340" s="5"/>
      <c r="B340" s="5"/>
      <c r="C340" s="5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4"/>
      <c r="O340" s="4"/>
    </row>
    <row r="341" spans="1:23" s="2" customFormat="1" ht="75.75" customHeight="1" x14ac:dyDescent="0.25">
      <c r="A341" s="27" t="s">
        <v>9</v>
      </c>
      <c r="B341" s="28" t="s">
        <v>40</v>
      </c>
      <c r="C341" s="28" t="s">
        <v>41</v>
      </c>
      <c r="D341" s="28" t="s">
        <v>6</v>
      </c>
      <c r="E341" s="28" t="s">
        <v>16</v>
      </c>
      <c r="F341" s="28" t="s">
        <v>2</v>
      </c>
      <c r="G341" s="28" t="s">
        <v>3</v>
      </c>
      <c r="H341" s="28" t="s">
        <v>4</v>
      </c>
      <c r="I341" s="28" t="s">
        <v>1</v>
      </c>
      <c r="J341" s="28" t="s">
        <v>5</v>
      </c>
      <c r="K341" s="28" t="s">
        <v>7</v>
      </c>
      <c r="L341" s="28" t="s">
        <v>28</v>
      </c>
      <c r="M341" s="28" t="s">
        <v>8</v>
      </c>
      <c r="N341" s="28" t="s">
        <v>11</v>
      </c>
      <c r="O341" s="28" t="s">
        <v>12</v>
      </c>
      <c r="P341" s="37" t="s">
        <v>29</v>
      </c>
      <c r="Q341" s="37" t="s">
        <v>45</v>
      </c>
    </row>
    <row r="342" spans="1:23" s="51" customFormat="1" x14ac:dyDescent="0.25">
      <c r="A342" s="15">
        <v>45464</v>
      </c>
      <c r="B342" s="15">
        <v>45478</v>
      </c>
      <c r="C342" s="15">
        <v>45491</v>
      </c>
      <c r="D342" s="13">
        <f>SUM(E342:Q342)</f>
        <v>9477224.5860000011</v>
      </c>
      <c r="E342" s="13">
        <v>3930091.2039999999</v>
      </c>
      <c r="F342" s="13">
        <v>476742.86800000002</v>
      </c>
      <c r="G342" s="13">
        <v>1189405.3910000001</v>
      </c>
      <c r="H342" s="13">
        <v>151146.20300000001</v>
      </c>
      <c r="I342" s="13">
        <v>98272.945999999996</v>
      </c>
      <c r="J342" s="13">
        <v>168297.736</v>
      </c>
      <c r="K342" s="13">
        <v>1236007.031</v>
      </c>
      <c r="L342" s="13">
        <v>1024723.4129999999</v>
      </c>
      <c r="M342" s="13">
        <v>187565.83900000001</v>
      </c>
      <c r="N342" s="13">
        <v>235681.81099999999</v>
      </c>
      <c r="O342" s="13">
        <v>775148.07</v>
      </c>
      <c r="P342" s="13">
        <v>3689.39</v>
      </c>
      <c r="Q342" s="12">
        <v>452.68400000000003</v>
      </c>
    </row>
    <row r="343" spans="1:23" s="51" customFormat="1" x14ac:dyDescent="0.25">
      <c r="A343" s="15">
        <v>45478</v>
      </c>
      <c r="B343" s="15">
        <v>45492</v>
      </c>
      <c r="C343" s="15">
        <v>45505</v>
      </c>
      <c r="D343" s="13">
        <f>SUM(E343:Q343)</f>
        <v>9400816.4220000003</v>
      </c>
      <c r="E343" s="13">
        <v>3822702.5759999999</v>
      </c>
      <c r="F343" s="13">
        <v>460118.24</v>
      </c>
      <c r="G343" s="13">
        <v>1196677.267</v>
      </c>
      <c r="H343" s="13">
        <v>159111.41699999999</v>
      </c>
      <c r="I343" s="13">
        <v>99830.991999999998</v>
      </c>
      <c r="J343" s="13">
        <v>169038.685</v>
      </c>
      <c r="K343" s="13">
        <v>1235005.2409999999</v>
      </c>
      <c r="L343" s="13">
        <v>1054064.105</v>
      </c>
      <c r="M343" s="13">
        <v>187491.91099999999</v>
      </c>
      <c r="N343" s="13">
        <v>234806.29399999999</v>
      </c>
      <c r="O343" s="13">
        <v>778416.96299999999</v>
      </c>
      <c r="P343" s="13">
        <v>3100.047</v>
      </c>
      <c r="Q343" s="13">
        <v>452.68400000000003</v>
      </c>
    </row>
    <row r="344" spans="1:23" s="51" customFormat="1" x14ac:dyDescent="0.25">
      <c r="A344" s="15">
        <v>45492</v>
      </c>
      <c r="B344" s="15">
        <v>45506</v>
      </c>
      <c r="C344" s="15">
        <v>45519</v>
      </c>
      <c r="D344" s="13">
        <f>SUM(E344:Q344)</f>
        <v>9670292.5669999998</v>
      </c>
      <c r="E344" s="13">
        <v>3969280.5070000002</v>
      </c>
      <c r="F344" s="13">
        <v>450528.68199999997</v>
      </c>
      <c r="G344" s="13">
        <v>1228972.2660000001</v>
      </c>
      <c r="H344" s="13">
        <v>169580.52799999999</v>
      </c>
      <c r="I344" s="13">
        <v>103096.18700000001</v>
      </c>
      <c r="J344" s="13">
        <v>173330.73800000001</v>
      </c>
      <c r="K344" s="13">
        <v>1258190.743</v>
      </c>
      <c r="L344" s="13">
        <v>1091452.358</v>
      </c>
      <c r="M344" s="13">
        <v>191462.098</v>
      </c>
      <c r="N344" s="13">
        <v>239734.18299999999</v>
      </c>
      <c r="O344" s="13">
        <v>790520.33900000004</v>
      </c>
      <c r="P344" s="13">
        <v>3691.2539999999999</v>
      </c>
      <c r="Q344" s="13">
        <v>452.68400000000003</v>
      </c>
    </row>
    <row r="345" spans="1:23" s="51" customFormat="1" x14ac:dyDescent="0.25">
      <c r="A345" s="15">
        <v>45506</v>
      </c>
      <c r="B345" s="15">
        <v>45520</v>
      </c>
      <c r="C345" s="15">
        <v>45533</v>
      </c>
      <c r="D345" s="13">
        <f>SUM(E345:Q345)</f>
        <v>9702412.137000002</v>
      </c>
      <c r="E345" s="13">
        <v>3972016.9010000001</v>
      </c>
      <c r="F345" s="13">
        <v>470115.18</v>
      </c>
      <c r="G345" s="13">
        <v>1218922.341</v>
      </c>
      <c r="H345" s="13">
        <v>175111.489</v>
      </c>
      <c r="I345" s="13">
        <v>105161.97</v>
      </c>
      <c r="J345" s="13">
        <v>172972.264</v>
      </c>
      <c r="K345" s="13">
        <v>1253845.186</v>
      </c>
      <c r="L345" s="13">
        <v>1104862.99</v>
      </c>
      <c r="M345" s="13">
        <v>191849.106</v>
      </c>
      <c r="N345" s="13">
        <v>239127.845</v>
      </c>
      <c r="O345" s="13">
        <v>794162.31400000001</v>
      </c>
      <c r="P345" s="13">
        <v>3811.8670000000002</v>
      </c>
      <c r="Q345" s="13">
        <v>452.68400000000003</v>
      </c>
    </row>
    <row r="346" spans="1:23" s="51" customFormat="1" x14ac:dyDescent="0.25">
      <c r="A346" s="17">
        <v>45520</v>
      </c>
      <c r="B346" s="17">
        <v>45534</v>
      </c>
      <c r="C346" s="17">
        <v>45547</v>
      </c>
      <c r="D346" s="18">
        <f>SUM(E346:Q346)</f>
        <v>10010584.073000003</v>
      </c>
      <c r="E346" s="18">
        <v>4114736.335</v>
      </c>
      <c r="F346" s="18">
        <v>487143.96299999999</v>
      </c>
      <c r="G346" s="18">
        <v>1270361.0330000001</v>
      </c>
      <c r="H346" s="18">
        <v>183695.80300000001</v>
      </c>
      <c r="I346" s="18">
        <v>113053.183</v>
      </c>
      <c r="J346" s="18">
        <v>179231.617</v>
      </c>
      <c r="K346" s="18">
        <v>1279227.754</v>
      </c>
      <c r="L346" s="18">
        <v>1135789.3470000001</v>
      </c>
      <c r="M346" s="18">
        <v>196314.584</v>
      </c>
      <c r="N346" s="18">
        <v>242819.74400000001</v>
      </c>
      <c r="O346" s="18">
        <v>803603.65099999995</v>
      </c>
      <c r="P346" s="18">
        <v>3817.1060000000002</v>
      </c>
      <c r="Q346" s="18">
        <v>789.95299999999997</v>
      </c>
    </row>
    <row r="347" spans="1:23" s="51" customFormat="1" ht="12.6" customHeight="1" x14ac:dyDescent="0.25"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23" x14ac:dyDescent="0.25">
      <c r="A348" s="14" t="s">
        <v>20</v>
      </c>
      <c r="B348" s="1" t="s">
        <v>23</v>
      </c>
      <c r="J348" s="21"/>
      <c r="L348" s="51"/>
      <c r="M348" s="51"/>
      <c r="N348" s="51"/>
      <c r="O348" s="51"/>
      <c r="P348" s="51"/>
    </row>
    <row r="349" spans="1:23" x14ac:dyDescent="0.25">
      <c r="B349" s="1" t="s">
        <v>24</v>
      </c>
      <c r="K349" s="78"/>
    </row>
    <row r="350" spans="1:23" x14ac:dyDescent="0.25">
      <c r="B350" s="1" t="s">
        <v>22</v>
      </c>
    </row>
    <row r="351" spans="1:23" x14ac:dyDescent="0.25">
      <c r="B351" s="1" t="s">
        <v>21</v>
      </c>
    </row>
    <row r="352" spans="1:23" ht="15.75" customHeight="1" x14ac:dyDescent="0.25">
      <c r="B352" s="86" t="s">
        <v>37</v>
      </c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W352" s="2"/>
    </row>
    <row r="353" spans="1:18" x14ac:dyDescent="0.25">
      <c r="B353" s="1" t="s">
        <v>38</v>
      </c>
    </row>
    <row r="354" spans="1:18" ht="3.75" customHeight="1" x14ac:dyDescent="0.25">
      <c r="B354" s="87" t="s">
        <v>39</v>
      </c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</row>
    <row r="355" spans="1:18" x14ac:dyDescent="0.25"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</row>
    <row r="356" spans="1:18" x14ac:dyDescent="0.25">
      <c r="A356" s="21"/>
      <c r="B356" s="20" t="s">
        <v>49</v>
      </c>
      <c r="D356" s="21"/>
      <c r="E356" s="21"/>
      <c r="F356" s="21"/>
    </row>
    <row r="357" spans="1:18" x14ac:dyDescent="0.25"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 ht="12.75" customHeight="1" x14ac:dyDescent="0.25">
      <c r="D358" s="21"/>
      <c r="E358" s="53"/>
      <c r="F358" s="49"/>
      <c r="G358" s="53"/>
      <c r="H358" s="53"/>
      <c r="I358" s="53"/>
      <c r="J358" s="4"/>
      <c r="K358" s="4"/>
      <c r="L358" s="4"/>
      <c r="M358" s="4"/>
      <c r="N358" s="4"/>
      <c r="O358" s="4"/>
      <c r="P358" s="4"/>
      <c r="Q358" s="4"/>
      <c r="R358" s="4"/>
    </row>
    <row r="359" spans="1:18" x14ac:dyDescent="0.25">
      <c r="D359" s="4"/>
      <c r="E359" s="21"/>
      <c r="F359" s="49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4"/>
      <c r="R359" s="4"/>
    </row>
    <row r="360" spans="1:18" x14ac:dyDescent="0.25">
      <c r="D360" s="53"/>
      <c r="E360" s="4"/>
      <c r="F360" s="78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x14ac:dyDescent="0.25">
      <c r="D361" s="4"/>
      <c r="E361" s="4"/>
      <c r="F361" s="4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4"/>
      <c r="R361" s="4"/>
    </row>
    <row r="362" spans="1:18" x14ac:dyDescent="0.25">
      <c r="D362" s="4"/>
      <c r="E362" s="55"/>
      <c r="F362" s="4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4"/>
      <c r="R362" s="4"/>
    </row>
    <row r="363" spans="1:18" x14ac:dyDescent="0.25">
      <c r="D363" s="4"/>
      <c r="E363" s="4"/>
      <c r="F363" s="4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4"/>
      <c r="R363" s="4"/>
    </row>
    <row r="364" spans="1:18" x14ac:dyDescent="0.25">
      <c r="D364" s="4"/>
      <c r="E364" s="4"/>
      <c r="F364" s="4"/>
      <c r="G364" s="79"/>
      <c r="H364" s="21"/>
      <c r="I364" s="21"/>
      <c r="J364" s="21"/>
      <c r="K364" s="21"/>
      <c r="L364" s="21"/>
      <c r="M364" s="21"/>
      <c r="N364" s="21"/>
      <c r="O364" s="21"/>
      <c r="P364" s="21"/>
      <c r="Q364" s="4"/>
      <c r="R364" s="4"/>
    </row>
    <row r="365" spans="1:18" x14ac:dyDescent="0.25">
      <c r="D365" s="4"/>
      <c r="E365" s="4"/>
      <c r="F365" s="4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4"/>
      <c r="R365" s="4"/>
    </row>
    <row r="366" spans="1:18" x14ac:dyDescent="0.25">
      <c r="D366" s="4"/>
      <c r="E366" s="4"/>
      <c r="F366" s="4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4"/>
      <c r="R366" s="4"/>
    </row>
    <row r="367" spans="1:18" x14ac:dyDescent="0.25">
      <c r="D367" s="4"/>
      <c r="E367" s="4"/>
      <c r="F367" s="4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4"/>
      <c r="R367" s="4"/>
    </row>
    <row r="368" spans="1:18" x14ac:dyDescent="0.25">
      <c r="D368" s="4"/>
      <c r="E368" s="4"/>
      <c r="F368" s="4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4"/>
      <c r="R368" s="4"/>
    </row>
    <row r="369" spans="4:18" x14ac:dyDescent="0.25">
      <c r="D369" s="4"/>
      <c r="E369" s="4"/>
      <c r="F369" s="4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4"/>
      <c r="R369" s="4"/>
    </row>
    <row r="370" spans="4:18" x14ac:dyDescent="0.25">
      <c r="D370" s="4"/>
      <c r="E370" s="4"/>
      <c r="F370" s="4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4"/>
      <c r="R370" s="4"/>
    </row>
    <row r="371" spans="4:18" x14ac:dyDescent="0.25">
      <c r="D371" s="4"/>
      <c r="E371" s="4"/>
      <c r="F371" s="4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4"/>
      <c r="R371" s="4"/>
    </row>
    <row r="372" spans="4:18" x14ac:dyDescent="0.25">
      <c r="D372" s="4"/>
      <c r="E372" s="4"/>
      <c r="F372" s="4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4"/>
      <c r="R372" s="4"/>
    </row>
    <row r="373" spans="4:18" x14ac:dyDescent="0.25">
      <c r="D373" s="4"/>
      <c r="E373" s="4"/>
      <c r="F373" s="4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4"/>
      <c r="R373" s="4"/>
    </row>
    <row r="374" spans="4:18" x14ac:dyDescent="0.25">
      <c r="D374" s="4"/>
      <c r="E374" s="4"/>
      <c r="F374" s="4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4"/>
      <c r="R374" s="4"/>
    </row>
    <row r="375" spans="4:18" x14ac:dyDescent="0.25">
      <c r="D375" s="4"/>
      <c r="E375" s="4"/>
      <c r="F375" s="4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4"/>
      <c r="R375" s="4"/>
    </row>
    <row r="376" spans="4:18" x14ac:dyDescent="0.25">
      <c r="D376" s="4"/>
      <c r="E376" s="4"/>
      <c r="F376" s="4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4"/>
      <c r="R376" s="4"/>
    </row>
    <row r="377" spans="4:18" x14ac:dyDescent="0.25">
      <c r="D377" s="4"/>
      <c r="E377" s="4"/>
      <c r="F377" s="4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4"/>
      <c r="R377" s="4"/>
    </row>
    <row r="378" spans="4:18" x14ac:dyDescent="0.25">
      <c r="D378" s="4"/>
      <c r="E378" s="4"/>
      <c r="F378" s="4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4"/>
      <c r="R378" s="4"/>
    </row>
    <row r="379" spans="4:18" x14ac:dyDescent="0.25">
      <c r="D379" s="4"/>
      <c r="E379" s="4"/>
      <c r="F379" s="4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4"/>
      <c r="R379" s="4"/>
    </row>
    <row r="380" spans="4:18" x14ac:dyDescent="0.25">
      <c r="D380" s="4"/>
      <c r="E380" s="4"/>
      <c r="F380" s="4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4"/>
      <c r="R380" s="4"/>
    </row>
    <row r="381" spans="4:18" x14ac:dyDescent="0.25">
      <c r="D381" s="4"/>
      <c r="E381" s="4"/>
      <c r="F381" s="4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4"/>
      <c r="R381" s="4"/>
    </row>
    <row r="382" spans="4:18" x14ac:dyDescent="0.25">
      <c r="D382" s="4"/>
      <c r="E382" s="4"/>
      <c r="F382" s="4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4"/>
      <c r="R382" s="4"/>
    </row>
    <row r="383" spans="4:18" x14ac:dyDescent="0.25">
      <c r="D383" s="4"/>
      <c r="E383" s="4"/>
      <c r="F383" s="4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4"/>
      <c r="R383" s="4"/>
    </row>
    <row r="384" spans="4:18" x14ac:dyDescent="0.25">
      <c r="D384" s="4"/>
      <c r="E384" s="4"/>
      <c r="F384" s="4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4"/>
      <c r="R384" s="4"/>
    </row>
    <row r="385" spans="4:18" x14ac:dyDescent="0.25">
      <c r="D385" s="4"/>
      <c r="E385" s="4"/>
      <c r="F385" s="4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4"/>
      <c r="R385" s="4"/>
    </row>
    <row r="386" spans="4:18" x14ac:dyDescent="0.25">
      <c r="D386" s="4"/>
      <c r="E386" s="4"/>
      <c r="F386" s="4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4"/>
      <c r="R386" s="4"/>
    </row>
    <row r="387" spans="4:18" x14ac:dyDescent="0.25">
      <c r="D387" s="4"/>
      <c r="E387" s="4"/>
      <c r="F387" s="4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4"/>
      <c r="R387" s="4"/>
    </row>
    <row r="388" spans="4:18" x14ac:dyDescent="0.25">
      <c r="D388" s="4"/>
      <c r="E388" s="4"/>
      <c r="F388" s="4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4"/>
      <c r="R388" s="4"/>
    </row>
    <row r="389" spans="4:18" x14ac:dyDescent="0.25">
      <c r="D389" s="4"/>
      <c r="E389" s="4"/>
      <c r="F389" s="4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4"/>
      <c r="R389" s="4"/>
    </row>
    <row r="390" spans="4:18" x14ac:dyDescent="0.25">
      <c r="D390" s="4"/>
      <c r="E390" s="4"/>
      <c r="F390" s="4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4"/>
      <c r="R390" s="4"/>
    </row>
    <row r="391" spans="4:18" x14ac:dyDescent="0.25">
      <c r="D391" s="4"/>
      <c r="E391" s="4"/>
      <c r="F391" s="4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4"/>
      <c r="R391" s="4"/>
    </row>
    <row r="392" spans="4:18" x14ac:dyDescent="0.25">
      <c r="D392" s="4"/>
      <c r="E392" s="4"/>
      <c r="F392" s="4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4"/>
      <c r="R392" s="4"/>
    </row>
    <row r="393" spans="4:18" x14ac:dyDescent="0.25">
      <c r="D393" s="4"/>
      <c r="E393" s="4"/>
      <c r="F393" s="4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4"/>
      <c r="R393" s="4"/>
    </row>
    <row r="394" spans="4:18" x14ac:dyDescent="0.25">
      <c r="D394" s="4"/>
      <c r="E394" s="4"/>
      <c r="F394" s="4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4"/>
      <c r="R394" s="4"/>
    </row>
    <row r="395" spans="4:18" x14ac:dyDescent="0.25">
      <c r="D395" s="4"/>
      <c r="E395" s="4"/>
      <c r="F395" s="4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4"/>
      <c r="R395" s="4"/>
    </row>
    <row r="396" spans="4:18" x14ac:dyDescent="0.25">
      <c r="D396" s="4"/>
      <c r="E396" s="4"/>
      <c r="F396" s="4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4"/>
      <c r="R396" s="4"/>
    </row>
    <row r="397" spans="4:18" x14ac:dyDescent="0.25">
      <c r="D397" s="4"/>
      <c r="E397" s="4"/>
      <c r="F397" s="4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4"/>
      <c r="R397" s="4"/>
    </row>
    <row r="398" spans="4:18" x14ac:dyDescent="0.25">
      <c r="D398" s="4"/>
      <c r="E398" s="4"/>
      <c r="F398" s="4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4"/>
      <c r="R398" s="4"/>
    </row>
    <row r="399" spans="4:18" x14ac:dyDescent="0.25">
      <c r="D399" s="4"/>
      <c r="E399" s="4"/>
      <c r="F399" s="4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4"/>
      <c r="R399" s="4"/>
    </row>
    <row r="400" spans="4:18" x14ac:dyDescent="0.25">
      <c r="D400" s="4"/>
      <c r="E400" s="4"/>
      <c r="F400" s="4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4"/>
      <c r="R400" s="4"/>
    </row>
    <row r="401" spans="4:21" x14ac:dyDescent="0.25">
      <c r="D401" s="4"/>
      <c r="E401" s="4"/>
      <c r="F401" s="4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4"/>
      <c r="R401" s="4"/>
    </row>
    <row r="402" spans="4:21" x14ac:dyDescent="0.25">
      <c r="D402" s="4"/>
      <c r="E402" s="4"/>
      <c r="F402" s="4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4"/>
      <c r="R402" s="4"/>
    </row>
    <row r="403" spans="4:21" x14ac:dyDescent="0.25">
      <c r="D403" s="4"/>
      <c r="E403" s="4"/>
      <c r="F403" s="4"/>
      <c r="G403" s="21"/>
      <c r="H403" s="21"/>
      <c r="I403" s="21"/>
      <c r="J403" s="21"/>
      <c r="K403" s="21"/>
      <c r="L403" s="21"/>
      <c r="M403" s="21"/>
      <c r="N403" s="21"/>
      <c r="O403" s="21"/>
      <c r="P403" s="4"/>
      <c r="Q403" s="4"/>
      <c r="R403" s="4"/>
    </row>
    <row r="404" spans="4:21" x14ac:dyDescent="0.25">
      <c r="D404" s="4"/>
      <c r="E404" s="4"/>
      <c r="G404" s="21"/>
      <c r="H404" s="21"/>
      <c r="I404" s="21"/>
      <c r="J404" s="21"/>
      <c r="K404" s="21"/>
      <c r="L404" s="21"/>
      <c r="M404" s="21"/>
      <c r="N404" s="21"/>
      <c r="O404" s="21"/>
      <c r="P404" s="4"/>
      <c r="Q404" s="4"/>
    </row>
    <row r="405" spans="4:21" x14ac:dyDescent="0.25">
      <c r="D405" s="4"/>
      <c r="E405" s="4"/>
      <c r="G405" s="21"/>
      <c r="H405" s="21"/>
      <c r="I405" s="21"/>
      <c r="J405" s="21"/>
      <c r="K405" s="21"/>
      <c r="L405" s="21"/>
      <c r="M405" s="21"/>
      <c r="N405" s="21"/>
      <c r="O405" s="21"/>
      <c r="P405" s="4"/>
      <c r="Q405" s="4"/>
    </row>
    <row r="406" spans="4:21" x14ac:dyDescent="0.25">
      <c r="D406" s="4"/>
      <c r="E406" s="4"/>
      <c r="G406" s="21"/>
      <c r="H406" s="21"/>
      <c r="I406" s="21"/>
      <c r="J406" s="21"/>
      <c r="K406" s="21"/>
      <c r="L406" s="21"/>
      <c r="M406" s="21"/>
      <c r="N406" s="21"/>
      <c r="O406" s="21"/>
      <c r="P406" s="4"/>
      <c r="Q406" s="4"/>
    </row>
    <row r="407" spans="4:21" x14ac:dyDescent="0.25">
      <c r="D407" s="4"/>
      <c r="E407" s="4"/>
      <c r="G407" s="21"/>
      <c r="H407" s="21"/>
      <c r="I407" s="21"/>
      <c r="J407" s="21"/>
      <c r="K407" s="21"/>
      <c r="L407" s="21"/>
      <c r="M407" s="21"/>
      <c r="N407" s="21"/>
      <c r="O407" s="21"/>
      <c r="P407" s="4"/>
      <c r="Q407" s="4"/>
    </row>
    <row r="408" spans="4:21" x14ac:dyDescent="0.25">
      <c r="D408" s="4"/>
      <c r="E408" s="4"/>
      <c r="G408" s="21"/>
      <c r="H408" s="21"/>
      <c r="I408" s="21"/>
      <c r="J408" s="21"/>
      <c r="K408" s="21"/>
      <c r="L408" s="21"/>
      <c r="M408" s="21"/>
      <c r="N408" s="21"/>
      <c r="O408" s="21"/>
      <c r="P408" s="4"/>
      <c r="Q408" s="4"/>
    </row>
    <row r="409" spans="4:21" x14ac:dyDescent="0.25">
      <c r="E409" s="4"/>
      <c r="H409" s="21"/>
      <c r="J409" s="21"/>
      <c r="K409" s="21"/>
      <c r="L409" s="21"/>
      <c r="M409" s="21"/>
      <c r="N409" s="21"/>
      <c r="O409" s="21"/>
      <c r="Q409" s="4"/>
    </row>
    <row r="410" spans="4:21" x14ac:dyDescent="0.25">
      <c r="E410" s="4"/>
      <c r="H410" s="21"/>
      <c r="J410" s="21"/>
      <c r="K410" s="21"/>
      <c r="L410" s="21"/>
      <c r="M410" s="21"/>
      <c r="N410" s="21"/>
      <c r="O410" s="21"/>
      <c r="Q410" s="4"/>
    </row>
    <row r="411" spans="4:21" x14ac:dyDescent="0.25">
      <c r="E411" s="4"/>
      <c r="H411" s="21"/>
      <c r="J411" s="21"/>
      <c r="K411" s="21"/>
      <c r="L411" s="21"/>
      <c r="M411" s="21"/>
      <c r="N411" s="21"/>
      <c r="O411" s="21"/>
      <c r="Q411" s="4"/>
    </row>
    <row r="412" spans="4:21" x14ac:dyDescent="0.25">
      <c r="E412" s="4"/>
      <c r="H412" s="21"/>
      <c r="K412" s="21"/>
      <c r="N412" s="21"/>
      <c r="Q412" s="4"/>
    </row>
    <row r="413" spans="4:21" x14ac:dyDescent="0.25">
      <c r="D413" s="21"/>
      <c r="G413" s="21"/>
      <c r="H413" s="21"/>
      <c r="I413" s="21"/>
      <c r="Q413" s="21"/>
      <c r="R413" s="21"/>
      <c r="S413" s="21"/>
    </row>
    <row r="414" spans="4:21" x14ac:dyDescent="0.25">
      <c r="D414" s="21"/>
      <c r="G414" s="21"/>
      <c r="H414" s="21"/>
      <c r="I414" s="21"/>
      <c r="Q414" s="21"/>
      <c r="R414" s="21"/>
      <c r="S414" s="21"/>
    </row>
    <row r="415" spans="4:21" x14ac:dyDescent="0.25">
      <c r="D415" s="21"/>
      <c r="G415" s="21"/>
      <c r="H415" s="21"/>
      <c r="I415" s="21"/>
      <c r="Q415" s="21"/>
      <c r="R415" s="21"/>
      <c r="S415" s="21"/>
    </row>
    <row r="416" spans="4:21" x14ac:dyDescent="0.25">
      <c r="D416" s="21"/>
      <c r="G416" s="21"/>
      <c r="H416" s="21"/>
      <c r="I416" s="21"/>
      <c r="J416" s="21"/>
      <c r="K416" s="21"/>
      <c r="Q416" s="21"/>
      <c r="R416" s="21"/>
      <c r="S416" s="21"/>
      <c r="T416" s="21"/>
      <c r="U416" s="21"/>
    </row>
    <row r="417" spans="4:21" x14ac:dyDescent="0.25">
      <c r="D417" s="21"/>
      <c r="G417" s="21"/>
      <c r="H417" s="21"/>
      <c r="I417" s="21"/>
      <c r="J417" s="21"/>
      <c r="K417" s="21"/>
      <c r="Q417" s="21"/>
      <c r="R417" s="21"/>
      <c r="S417" s="21"/>
      <c r="T417" s="21"/>
      <c r="U417" s="21"/>
    </row>
    <row r="418" spans="4:21" x14ac:dyDescent="0.25">
      <c r="D418" s="21"/>
      <c r="G418" s="21"/>
      <c r="H418" s="21"/>
      <c r="I418" s="21"/>
      <c r="J418" s="21"/>
      <c r="K418" s="21"/>
      <c r="Q418" s="21"/>
      <c r="R418" s="21"/>
      <c r="S418" s="21"/>
      <c r="T418" s="21"/>
      <c r="U418" s="21"/>
    </row>
    <row r="419" spans="4:21" x14ac:dyDescent="0.25">
      <c r="D419" s="21"/>
      <c r="G419" s="21"/>
      <c r="H419" s="21"/>
      <c r="I419" s="21"/>
      <c r="J419" s="21"/>
      <c r="K419" s="21"/>
      <c r="Q419" s="21"/>
      <c r="R419" s="21"/>
      <c r="S419" s="21"/>
      <c r="T419" s="21"/>
      <c r="U419" s="21"/>
    </row>
    <row r="420" spans="4:21" x14ac:dyDescent="0.25">
      <c r="D420" s="21"/>
      <c r="G420" s="21"/>
      <c r="H420" s="21"/>
      <c r="I420" s="21"/>
      <c r="J420" s="21"/>
      <c r="K420" s="21"/>
      <c r="Q420" s="21"/>
      <c r="R420" s="21"/>
      <c r="S420" s="21"/>
      <c r="T420" s="21"/>
      <c r="U420" s="21"/>
    </row>
    <row r="421" spans="4:21" x14ac:dyDescent="0.25">
      <c r="D421" s="21"/>
      <c r="G421" s="21"/>
      <c r="H421" s="21"/>
      <c r="I421" s="21"/>
      <c r="J421" s="21"/>
      <c r="K421" s="21"/>
      <c r="Q421" s="21"/>
      <c r="R421" s="21"/>
      <c r="S421" s="21"/>
      <c r="T421" s="21"/>
      <c r="U421" s="21"/>
    </row>
    <row r="422" spans="4:21" x14ac:dyDescent="0.25">
      <c r="D422" s="21"/>
      <c r="G422" s="21"/>
      <c r="H422" s="21"/>
      <c r="I422" s="21"/>
      <c r="J422" s="21"/>
      <c r="K422" s="21"/>
      <c r="Q422" s="21"/>
      <c r="R422" s="21"/>
      <c r="S422" s="21"/>
      <c r="T422" s="21"/>
      <c r="U422" s="21"/>
    </row>
    <row r="423" spans="4:21" x14ac:dyDescent="0.25">
      <c r="D423" s="21"/>
      <c r="G423" s="21"/>
      <c r="H423" s="21"/>
      <c r="I423" s="21"/>
      <c r="J423" s="21"/>
      <c r="K423" s="21"/>
      <c r="Q423" s="21"/>
      <c r="R423" s="21"/>
      <c r="S423" s="21"/>
      <c r="T423" s="21"/>
      <c r="U423" s="21"/>
    </row>
    <row r="424" spans="4:21" x14ac:dyDescent="0.25">
      <c r="D424" s="21"/>
      <c r="G424" s="21"/>
      <c r="H424" s="21"/>
      <c r="I424" s="21"/>
      <c r="J424" s="21"/>
      <c r="K424" s="21"/>
      <c r="Q424" s="21"/>
      <c r="R424" s="21"/>
      <c r="S424" s="21"/>
      <c r="T424" s="21"/>
      <c r="U424" s="21"/>
    </row>
    <row r="425" spans="4:21" x14ac:dyDescent="0.25">
      <c r="D425" s="21"/>
      <c r="G425" s="21"/>
      <c r="H425" s="21"/>
      <c r="I425" s="21"/>
      <c r="J425" s="21"/>
      <c r="K425" s="21"/>
      <c r="Q425" s="21"/>
      <c r="R425" s="21"/>
      <c r="S425" s="21"/>
      <c r="T425" s="21"/>
      <c r="U425" s="21"/>
    </row>
    <row r="426" spans="4:21" x14ac:dyDescent="0.25">
      <c r="D426" s="21"/>
      <c r="G426" s="21"/>
      <c r="H426" s="21"/>
      <c r="I426" s="21"/>
      <c r="J426" s="21"/>
      <c r="K426" s="21"/>
      <c r="Q426" s="21"/>
      <c r="R426" s="21"/>
      <c r="S426" s="21"/>
      <c r="T426" s="21"/>
      <c r="U426" s="21"/>
    </row>
    <row r="427" spans="4:21" x14ac:dyDescent="0.25">
      <c r="D427" s="21"/>
      <c r="G427" s="21"/>
      <c r="H427" s="21"/>
      <c r="I427" s="21"/>
      <c r="J427" s="21"/>
      <c r="K427" s="21"/>
      <c r="Q427" s="21"/>
      <c r="R427" s="21"/>
      <c r="S427" s="21"/>
      <c r="T427" s="21"/>
      <c r="U427" s="21"/>
    </row>
    <row r="428" spans="4:21" x14ac:dyDescent="0.25">
      <c r="D428" s="21"/>
      <c r="G428" s="21"/>
      <c r="H428" s="21"/>
      <c r="I428" s="21"/>
      <c r="J428" s="21"/>
      <c r="K428" s="21"/>
      <c r="Q428" s="21"/>
      <c r="R428" s="21"/>
      <c r="S428" s="21"/>
      <c r="T428" s="21"/>
      <c r="U428" s="21"/>
    </row>
    <row r="429" spans="4:21" x14ac:dyDescent="0.25">
      <c r="D429" s="21"/>
      <c r="G429" s="21"/>
      <c r="H429" s="21"/>
      <c r="I429" s="21"/>
      <c r="J429" s="21"/>
      <c r="K429" s="21"/>
      <c r="Q429" s="21"/>
      <c r="R429" s="21"/>
      <c r="S429" s="21"/>
      <c r="T429" s="21"/>
      <c r="U429" s="21"/>
    </row>
    <row r="430" spans="4:21" x14ac:dyDescent="0.25">
      <c r="D430" s="21"/>
      <c r="G430" s="21"/>
      <c r="H430" s="21"/>
      <c r="I430" s="21"/>
      <c r="J430" s="21"/>
      <c r="K430" s="21"/>
      <c r="Q430" s="21"/>
      <c r="R430" s="21"/>
      <c r="S430" s="21"/>
      <c r="T430" s="21"/>
      <c r="U430" s="21"/>
    </row>
    <row r="431" spans="4:21" x14ac:dyDescent="0.25">
      <c r="D431" s="21"/>
      <c r="G431" s="21"/>
      <c r="H431" s="21"/>
      <c r="I431" s="21"/>
      <c r="J431" s="21"/>
      <c r="K431" s="21"/>
      <c r="Q431" s="21"/>
      <c r="R431" s="21"/>
      <c r="S431" s="21"/>
      <c r="T431" s="21"/>
      <c r="U431" s="21"/>
    </row>
    <row r="432" spans="4:21" x14ac:dyDescent="0.25">
      <c r="D432" s="21"/>
      <c r="G432" s="21"/>
      <c r="H432" s="21"/>
      <c r="I432" s="21"/>
      <c r="J432" s="21"/>
      <c r="K432" s="21"/>
      <c r="Q432" s="21"/>
      <c r="R432" s="21"/>
      <c r="S432" s="21"/>
      <c r="T432" s="21"/>
      <c r="U432" s="21"/>
    </row>
    <row r="433" spans="4:26" x14ac:dyDescent="0.25">
      <c r="D433" s="21"/>
      <c r="G433" s="21"/>
      <c r="H433" s="21"/>
      <c r="I433" s="21"/>
      <c r="J433" s="21"/>
      <c r="K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4:26" x14ac:dyDescent="0.25">
      <c r="D434" s="21"/>
      <c r="G434" s="21"/>
      <c r="H434" s="21"/>
      <c r="I434" s="21"/>
      <c r="J434" s="21"/>
      <c r="K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4:26" x14ac:dyDescent="0.25">
      <c r="D435" s="21"/>
      <c r="G435" s="21"/>
      <c r="H435" s="21"/>
      <c r="I435" s="21"/>
      <c r="J435" s="21"/>
      <c r="K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4:26" x14ac:dyDescent="0.25">
      <c r="D436" s="21"/>
      <c r="G436" s="21"/>
      <c r="H436" s="21"/>
      <c r="I436" s="21"/>
      <c r="J436" s="21"/>
      <c r="K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4:26" x14ac:dyDescent="0.25">
      <c r="D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4:26" x14ac:dyDescent="0.25">
      <c r="D438" s="21"/>
      <c r="G438" s="21"/>
      <c r="H438" s="21"/>
      <c r="I438" s="21"/>
      <c r="J438" s="21"/>
      <c r="K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40" spans="4:26" x14ac:dyDescent="0.25">
      <c r="V440" s="21"/>
    </row>
  </sheetData>
  <mergeCells count="3">
    <mergeCell ref="A1:M1"/>
    <mergeCell ref="B352:Q352"/>
    <mergeCell ref="B354:P355"/>
  </mergeCells>
  <printOptions horizontalCentered="1" verticalCentered="1"/>
  <pageMargins left="0.70866141732283472" right="0.70866141732283472" top="0.15748031496062992" bottom="0.15748031496062992" header="0.31496062992125984" footer="0.31496062992125984"/>
  <pageSetup paperSize="9" scale="29" fitToHeight="2" orientation="portrait" r:id="rId1"/>
  <rowBreaks count="1" manualBreakCount="1">
    <brk id="150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N352"/>
  <sheetViews>
    <sheetView showGridLines="0" zoomScaleNormal="100" zoomScaleSheetLayoutView="100" workbookViewId="0">
      <pane ySplit="2" topLeftCell="A323" activePane="bottomLeft" state="frozen"/>
      <selection activeCell="A358" sqref="A358"/>
      <selection pane="bottomLeft" activeCell="D340" sqref="D340:H340"/>
    </sheetView>
  </sheetViews>
  <sheetFormatPr defaultColWidth="9.140625" defaultRowHeight="15" x14ac:dyDescent="0.25"/>
  <cols>
    <col min="1" max="1" width="12.7109375" style="1" customWidth="1"/>
    <col min="2" max="3" width="11.85546875" style="1" customWidth="1"/>
    <col min="4" max="4" width="24.85546875" style="1" bestFit="1" customWidth="1"/>
    <col min="5" max="5" width="26.140625" style="51" customWidth="1"/>
    <col min="6" max="6" width="12.42578125" style="1" customWidth="1"/>
    <col min="7" max="8" width="13.85546875" style="1" customWidth="1"/>
    <col min="9" max="9" width="12.5703125" style="1" customWidth="1"/>
    <col min="10" max="10" width="12" style="1" bestFit="1" customWidth="1"/>
    <col min="11" max="12" width="9.140625" style="1"/>
    <col min="13" max="13" width="10.140625" style="1" bestFit="1" customWidth="1"/>
    <col min="14" max="14" width="18.85546875" style="1" bestFit="1" customWidth="1"/>
    <col min="15" max="15" width="13.28515625" style="1" bestFit="1" customWidth="1"/>
    <col min="16" max="16384" width="9.140625" style="1"/>
  </cols>
  <sheetData>
    <row r="1" spans="1:8" x14ac:dyDescent="0.25">
      <c r="A1" s="3" t="s">
        <v>44</v>
      </c>
      <c r="B1" s="3"/>
      <c r="C1" s="3"/>
    </row>
    <row r="2" spans="1:8" ht="60" x14ac:dyDescent="0.25">
      <c r="A2" s="27" t="s">
        <v>9</v>
      </c>
      <c r="B2" s="28" t="s">
        <v>40</v>
      </c>
      <c r="C2" s="28" t="s">
        <v>41</v>
      </c>
      <c r="D2" s="28" t="s">
        <v>10</v>
      </c>
      <c r="E2" s="28" t="s">
        <v>17</v>
      </c>
      <c r="F2" s="28" t="s">
        <v>18</v>
      </c>
      <c r="G2" s="28" t="s">
        <v>34</v>
      </c>
      <c r="H2" s="29" t="s">
        <v>33</v>
      </c>
    </row>
    <row r="3" spans="1:8" x14ac:dyDescent="0.25">
      <c r="A3" s="30">
        <v>40802</v>
      </c>
      <c r="B3" s="15">
        <v>40816</v>
      </c>
      <c r="C3" s="15">
        <v>40829</v>
      </c>
      <c r="D3" s="12">
        <v>68183.596000000005</v>
      </c>
      <c r="E3" s="12">
        <v>62297.175759999998</v>
      </c>
      <c r="F3" s="12">
        <v>3030.6681690140845</v>
      </c>
      <c r="G3" s="12"/>
      <c r="H3" s="12"/>
    </row>
    <row r="4" spans="1:8" x14ac:dyDescent="0.25">
      <c r="A4" s="15">
        <v>40816</v>
      </c>
      <c r="B4" s="15">
        <v>40830</v>
      </c>
      <c r="C4" s="15">
        <v>40843</v>
      </c>
      <c r="D4" s="13">
        <v>65633.998000000007</v>
      </c>
      <c r="E4" s="13">
        <v>57034.873079999998</v>
      </c>
      <c r="F4" s="13">
        <v>4914.144041619249</v>
      </c>
      <c r="G4" s="13"/>
      <c r="H4" s="13"/>
    </row>
    <row r="5" spans="1:8" x14ac:dyDescent="0.25">
      <c r="A5" s="15">
        <v>40830</v>
      </c>
      <c r="B5" s="15">
        <v>40844</v>
      </c>
      <c r="C5" s="15">
        <v>40857</v>
      </c>
      <c r="D5" s="13">
        <v>65570.187999999995</v>
      </c>
      <c r="E5" s="13">
        <v>53128.519159999996</v>
      </c>
      <c r="F5" s="13">
        <v>6487.1534368314224</v>
      </c>
      <c r="G5" s="13"/>
      <c r="H5" s="13"/>
    </row>
    <row r="6" spans="1:8" x14ac:dyDescent="0.25">
      <c r="A6" s="15">
        <v>40844</v>
      </c>
      <c r="B6" s="15">
        <v>40858</v>
      </c>
      <c r="C6" s="15">
        <v>40871</v>
      </c>
      <c r="D6" s="13">
        <v>53493.341</v>
      </c>
      <c r="E6" s="13">
        <v>33675.333780000001</v>
      </c>
      <c r="F6" s="13">
        <v>10258.87702671843</v>
      </c>
      <c r="G6" s="13">
        <v>1341.7001598538479</v>
      </c>
      <c r="H6" s="13"/>
    </row>
    <row r="7" spans="1:8" x14ac:dyDescent="0.25">
      <c r="A7" s="15">
        <v>40858</v>
      </c>
      <c r="B7" s="15">
        <v>40872</v>
      </c>
      <c r="C7" s="15">
        <v>40885</v>
      </c>
      <c r="D7" s="13">
        <v>53902.942000000003</v>
      </c>
      <c r="E7" s="13">
        <v>31485.570829999997</v>
      </c>
      <c r="F7" s="13">
        <v>10526.873559341091</v>
      </c>
      <c r="G7" s="13">
        <v>1797.9063360881541</v>
      </c>
      <c r="H7" s="13"/>
    </row>
    <row r="8" spans="1:8" x14ac:dyDescent="0.25">
      <c r="A8" s="15">
        <v>40872</v>
      </c>
      <c r="B8" s="15">
        <v>40886</v>
      </c>
      <c r="C8" s="15">
        <v>40899</v>
      </c>
      <c r="D8" s="13">
        <v>54167.856</v>
      </c>
      <c r="E8" s="13">
        <v>32587.75531</v>
      </c>
      <c r="F8" s="13">
        <v>10428.775609230104</v>
      </c>
      <c r="G8" s="13">
        <v>1912.2735604916973</v>
      </c>
      <c r="H8" s="13"/>
    </row>
    <row r="9" spans="1:8" x14ac:dyDescent="0.25">
      <c r="A9" s="15">
        <v>40886</v>
      </c>
      <c r="B9" s="15">
        <v>40900</v>
      </c>
      <c r="C9" s="15">
        <v>40913</v>
      </c>
      <c r="D9" s="13">
        <v>53808.127999999997</v>
      </c>
      <c r="E9" s="13">
        <v>28562.579149999998</v>
      </c>
      <c r="F9" s="13">
        <v>10621.052458296752</v>
      </c>
      <c r="G9" s="13">
        <v>2527.4950614574186</v>
      </c>
      <c r="H9" s="13"/>
    </row>
    <row r="10" spans="1:8" x14ac:dyDescent="0.25">
      <c r="A10" s="15">
        <v>40900</v>
      </c>
      <c r="B10" s="15">
        <v>40914</v>
      </c>
      <c r="C10" s="15">
        <v>40927</v>
      </c>
      <c r="D10" s="13">
        <v>54387.218000000001</v>
      </c>
      <c r="E10" s="13">
        <v>31305.465239999998</v>
      </c>
      <c r="F10" s="13">
        <v>10384.675435326693</v>
      </c>
      <c r="G10" s="13">
        <v>2438.0563395281961</v>
      </c>
      <c r="H10" s="13"/>
    </row>
    <row r="11" spans="1:8" x14ac:dyDescent="0.25">
      <c r="A11" s="15">
        <v>40914</v>
      </c>
      <c r="B11" s="15">
        <v>40928</v>
      </c>
      <c r="C11" s="15">
        <v>40941</v>
      </c>
      <c r="D11" s="13">
        <v>53831.677000000003</v>
      </c>
      <c r="E11" s="13">
        <v>29433.919670000003</v>
      </c>
      <c r="F11" s="13">
        <v>10319.658411614006</v>
      </c>
      <c r="G11" s="13">
        <v>2421.0343723313408</v>
      </c>
      <c r="H11" s="13"/>
    </row>
    <row r="12" spans="1:8" x14ac:dyDescent="0.25">
      <c r="A12" s="15">
        <v>40928</v>
      </c>
      <c r="B12" s="15">
        <v>40942</v>
      </c>
      <c r="C12" s="15">
        <v>40955</v>
      </c>
      <c r="D12" s="13">
        <v>54093.487000000001</v>
      </c>
      <c r="E12" s="13">
        <v>31122.517960000001</v>
      </c>
      <c r="F12" s="13">
        <v>10580.035663338089</v>
      </c>
      <c r="G12" s="13">
        <v>2478.3150444420057</v>
      </c>
      <c r="H12" s="13"/>
    </row>
    <row r="13" spans="1:8" x14ac:dyDescent="0.25">
      <c r="A13" s="15">
        <v>40942</v>
      </c>
      <c r="B13" s="15">
        <v>40956</v>
      </c>
      <c r="C13" s="15">
        <v>40969</v>
      </c>
      <c r="D13" s="13">
        <v>53695.841</v>
      </c>
      <c r="E13" s="13">
        <v>28899.656230000001</v>
      </c>
      <c r="F13" s="13">
        <v>11017.671553248532</v>
      </c>
      <c r="G13" s="13">
        <v>2615.9608693172099</v>
      </c>
      <c r="H13" s="13"/>
    </row>
    <row r="14" spans="1:8" x14ac:dyDescent="0.25">
      <c r="A14" s="15">
        <v>40956</v>
      </c>
      <c r="B14" s="15">
        <v>40970</v>
      </c>
      <c r="C14" s="15">
        <v>40983</v>
      </c>
      <c r="D14" s="13">
        <v>54784.341999999997</v>
      </c>
      <c r="E14" s="13">
        <v>30773.010190000001</v>
      </c>
      <c r="F14" s="13">
        <v>11057.266915591763</v>
      </c>
      <c r="G14" s="13">
        <v>2632.3449875537453</v>
      </c>
      <c r="H14" s="13"/>
    </row>
    <row r="15" spans="1:8" x14ac:dyDescent="0.25">
      <c r="A15" s="15">
        <v>40970</v>
      </c>
      <c r="B15" s="15">
        <v>40984</v>
      </c>
      <c r="C15" s="15">
        <v>40997</v>
      </c>
      <c r="D15" s="13">
        <v>53694.279000000002</v>
      </c>
      <c r="E15" s="13">
        <v>29162.53441</v>
      </c>
      <c r="F15" s="13">
        <v>11129.876706044271</v>
      </c>
      <c r="G15" s="13">
        <v>2691.4273425851588</v>
      </c>
      <c r="H15" s="13"/>
    </row>
    <row r="16" spans="1:8" x14ac:dyDescent="0.25">
      <c r="A16" s="15">
        <v>40984</v>
      </c>
      <c r="B16" s="15">
        <v>40998</v>
      </c>
      <c r="C16" s="15">
        <v>41011</v>
      </c>
      <c r="D16" s="13">
        <v>54759.296999999999</v>
      </c>
      <c r="E16" s="13">
        <v>30854.977269999999</v>
      </c>
      <c r="F16" s="13">
        <v>10911.254316586832</v>
      </c>
      <c r="G16" s="13">
        <v>2702.3075637740894</v>
      </c>
      <c r="H16" s="13"/>
    </row>
    <row r="17" spans="1:8" x14ac:dyDescent="0.25">
      <c r="A17" s="15">
        <v>40998</v>
      </c>
      <c r="B17" s="15">
        <v>41012</v>
      </c>
      <c r="C17" s="15">
        <v>41025</v>
      </c>
      <c r="D17" s="13">
        <v>55111.466999999997</v>
      </c>
      <c r="E17" s="13">
        <v>25822.725340000001</v>
      </c>
      <c r="F17" s="13">
        <v>11170.174408759947</v>
      </c>
      <c r="G17" s="13">
        <v>5601.813512445673</v>
      </c>
      <c r="H17" s="13"/>
    </row>
    <row r="18" spans="1:8" x14ac:dyDescent="0.25">
      <c r="A18" s="15">
        <v>41012</v>
      </c>
      <c r="B18" s="15">
        <v>41026</v>
      </c>
      <c r="C18" s="15">
        <v>41039</v>
      </c>
      <c r="D18" s="13">
        <v>55689.252999999997</v>
      </c>
      <c r="E18" s="13">
        <v>25333.936309999997</v>
      </c>
      <c r="F18" s="13">
        <v>11051.537173476223</v>
      </c>
      <c r="G18" s="13">
        <v>5718.3712882339814</v>
      </c>
      <c r="H18" s="13"/>
    </row>
    <row r="19" spans="1:8" x14ac:dyDescent="0.25">
      <c r="A19" s="15">
        <v>41026</v>
      </c>
      <c r="B19" s="15">
        <v>41040</v>
      </c>
      <c r="C19" s="15">
        <v>41053</v>
      </c>
      <c r="D19" s="13">
        <v>55731.913999999997</v>
      </c>
      <c r="E19" s="13">
        <v>25712.47696</v>
      </c>
      <c r="F19" s="13">
        <v>11340.609596448288</v>
      </c>
      <c r="G19" s="13">
        <v>5758.7329956172798</v>
      </c>
      <c r="H19" s="13"/>
    </row>
    <row r="20" spans="1:8" x14ac:dyDescent="0.25">
      <c r="A20" s="15">
        <v>41040</v>
      </c>
      <c r="B20" s="15">
        <v>41054</v>
      </c>
      <c r="C20" s="15">
        <v>41067</v>
      </c>
      <c r="D20" s="13">
        <v>56212.862000000001</v>
      </c>
      <c r="E20" s="13">
        <v>26235.640309999999</v>
      </c>
      <c r="F20" s="13">
        <v>11294.478862154263</v>
      </c>
      <c r="G20" s="13">
        <v>5756.5583539464806</v>
      </c>
      <c r="H20" s="13"/>
    </row>
    <row r="21" spans="1:8" x14ac:dyDescent="0.25">
      <c r="A21" s="15">
        <v>41054</v>
      </c>
      <c r="B21" s="15">
        <v>41068</v>
      </c>
      <c r="C21" s="15">
        <v>41081</v>
      </c>
      <c r="D21" s="13">
        <v>56548.337</v>
      </c>
      <c r="E21" s="13">
        <v>24062.28082</v>
      </c>
      <c r="F21" s="13">
        <v>11985.354540511147</v>
      </c>
      <c r="G21" s="13">
        <v>5619.6949429037522</v>
      </c>
      <c r="H21" s="13"/>
    </row>
    <row r="22" spans="1:8" x14ac:dyDescent="0.25">
      <c r="A22" s="15">
        <v>41068</v>
      </c>
      <c r="B22" s="15">
        <v>41082</v>
      </c>
      <c r="C22" s="15">
        <v>41095</v>
      </c>
      <c r="D22" s="13">
        <v>56585.093999999997</v>
      </c>
      <c r="E22" s="13">
        <v>22090.07503</v>
      </c>
      <c r="F22" s="13">
        <v>14058.851206507998</v>
      </c>
      <c r="G22" s="13">
        <v>5725.5263013246858</v>
      </c>
      <c r="H22" s="13"/>
    </row>
    <row r="23" spans="1:8" x14ac:dyDescent="0.25">
      <c r="A23" s="15">
        <v>41082</v>
      </c>
      <c r="B23" s="15">
        <v>41096</v>
      </c>
      <c r="C23" s="15">
        <v>41109</v>
      </c>
      <c r="D23" s="13">
        <v>56952.086000000003</v>
      </c>
      <c r="E23" s="13">
        <v>18087.384590000001</v>
      </c>
      <c r="F23" s="13">
        <v>17219.043308186643</v>
      </c>
      <c r="G23" s="13">
        <v>5908.5571388656053</v>
      </c>
      <c r="H23" s="13"/>
    </row>
    <row r="24" spans="1:8" x14ac:dyDescent="0.25">
      <c r="A24" s="15">
        <v>41096</v>
      </c>
      <c r="B24" s="15">
        <v>41110</v>
      </c>
      <c r="C24" s="15">
        <v>41123</v>
      </c>
      <c r="D24" s="13">
        <v>56795.188999999998</v>
      </c>
      <c r="E24" s="13">
        <v>15248.19225</v>
      </c>
      <c r="F24" s="13">
        <v>17187.984784540207</v>
      </c>
      <c r="G24" s="13">
        <v>8162.6527099067089</v>
      </c>
      <c r="H24" s="13"/>
    </row>
    <row r="25" spans="1:8" x14ac:dyDescent="0.25">
      <c r="A25" s="15">
        <v>41110</v>
      </c>
      <c r="B25" s="15">
        <v>41124</v>
      </c>
      <c r="C25" s="15">
        <v>41137</v>
      </c>
      <c r="D25" s="13">
        <v>57902.578999999998</v>
      </c>
      <c r="E25" s="13">
        <v>13830.59475</v>
      </c>
      <c r="F25" s="13">
        <v>19912.41094821339</v>
      </c>
      <c r="G25" s="13">
        <v>8346.915658620881</v>
      </c>
      <c r="H25" s="13"/>
    </row>
    <row r="26" spans="1:8" x14ac:dyDescent="0.25">
      <c r="A26" s="15">
        <v>41124</v>
      </c>
      <c r="B26" s="15">
        <v>41138</v>
      </c>
      <c r="C26" s="15">
        <v>41151</v>
      </c>
      <c r="D26" s="13">
        <v>57193.267999999996</v>
      </c>
      <c r="E26" s="13">
        <v>13801.64191</v>
      </c>
      <c r="F26" s="13">
        <v>19535.420764416631</v>
      </c>
      <c r="G26" s="13">
        <v>8360.8666741171219</v>
      </c>
      <c r="H26" s="13"/>
    </row>
    <row r="27" spans="1:8" x14ac:dyDescent="0.25">
      <c r="A27" s="15">
        <v>41138</v>
      </c>
      <c r="B27" s="15">
        <v>41152</v>
      </c>
      <c r="C27" s="15">
        <v>41165</v>
      </c>
      <c r="D27" s="13">
        <v>59277.694000000003</v>
      </c>
      <c r="E27" s="13">
        <v>12369.12513</v>
      </c>
      <c r="F27" s="13">
        <v>22471.238265534201</v>
      </c>
      <c r="G27" s="13">
        <v>8579.6261734465807</v>
      </c>
      <c r="H27" s="13"/>
    </row>
    <row r="28" spans="1:8" x14ac:dyDescent="0.25">
      <c r="A28" s="15">
        <v>41152</v>
      </c>
      <c r="B28" s="15">
        <v>41166</v>
      </c>
      <c r="C28" s="15">
        <v>41179</v>
      </c>
      <c r="D28" s="13">
        <v>59236.436999999998</v>
      </c>
      <c r="E28" s="13">
        <v>11749.12456</v>
      </c>
      <c r="F28" s="13">
        <v>22970.179856115112</v>
      </c>
      <c r="G28" s="13">
        <v>9383.4637520752622</v>
      </c>
      <c r="H28" s="13"/>
    </row>
    <row r="29" spans="1:8" x14ac:dyDescent="0.25">
      <c r="A29" s="15">
        <v>41166</v>
      </c>
      <c r="B29" s="15">
        <v>41180</v>
      </c>
      <c r="C29" s="15">
        <v>41193</v>
      </c>
      <c r="D29" s="13">
        <v>60255.29</v>
      </c>
      <c r="E29" s="13">
        <v>11049.994619999999</v>
      </c>
      <c r="F29" s="13">
        <v>24043.523957581478</v>
      </c>
      <c r="G29" s="13">
        <v>9801.8438731886072</v>
      </c>
      <c r="H29" s="13"/>
    </row>
    <row r="30" spans="1:8" x14ac:dyDescent="0.25">
      <c r="A30" s="15">
        <v>41180</v>
      </c>
      <c r="B30" s="15">
        <v>41194</v>
      </c>
      <c r="C30" s="15">
        <v>41207</v>
      </c>
      <c r="D30" s="13">
        <v>60086.428</v>
      </c>
      <c r="E30" s="13">
        <v>12333.967789999999</v>
      </c>
      <c r="F30" s="13">
        <v>25928.396184062851</v>
      </c>
      <c r="G30" s="13">
        <v>10669.670033670034</v>
      </c>
      <c r="H30" s="13"/>
    </row>
    <row r="31" spans="1:8" x14ac:dyDescent="0.25">
      <c r="A31" s="15">
        <v>41194</v>
      </c>
      <c r="B31" s="15">
        <v>41208</v>
      </c>
      <c r="C31" s="15">
        <v>41221</v>
      </c>
      <c r="D31" s="13">
        <v>60902.116999999998</v>
      </c>
      <c r="E31" s="13">
        <v>11010.20333</v>
      </c>
      <c r="F31" s="13">
        <v>27091.928044791839</v>
      </c>
      <c r="G31" s="13">
        <v>10899.866954930982</v>
      </c>
      <c r="H31" s="13"/>
    </row>
    <row r="32" spans="1:8" x14ac:dyDescent="0.25">
      <c r="A32" s="15">
        <v>41208</v>
      </c>
      <c r="B32" s="15">
        <v>41222</v>
      </c>
      <c r="C32" s="15">
        <v>41235</v>
      </c>
      <c r="D32" s="13">
        <v>60617.93</v>
      </c>
      <c r="E32" s="13">
        <v>11540.01852</v>
      </c>
      <c r="F32" s="13">
        <v>28533.89506000558</v>
      </c>
      <c r="G32" s="13">
        <v>10955.875523304492</v>
      </c>
      <c r="H32" s="13"/>
    </row>
    <row r="33" spans="1:8" x14ac:dyDescent="0.25">
      <c r="A33" s="15">
        <v>41222</v>
      </c>
      <c r="B33" s="15">
        <v>41236</v>
      </c>
      <c r="C33" s="15">
        <v>41249</v>
      </c>
      <c r="D33" s="13">
        <v>60361.491000000002</v>
      </c>
      <c r="E33" s="13">
        <v>11170.16951</v>
      </c>
      <c r="F33" s="13">
        <v>28223.067394853893</v>
      </c>
      <c r="G33" s="13">
        <v>11078.405495186082</v>
      </c>
      <c r="H33" s="13"/>
    </row>
    <row r="34" spans="1:8" x14ac:dyDescent="0.25">
      <c r="A34" s="15">
        <v>41236</v>
      </c>
      <c r="B34" s="15">
        <v>41250</v>
      </c>
      <c r="C34" s="15">
        <v>41263</v>
      </c>
      <c r="D34" s="13">
        <v>61493.925999999999</v>
      </c>
      <c r="E34" s="13">
        <v>12363.61198</v>
      </c>
      <c r="F34" s="13">
        <v>28726.626835669216</v>
      </c>
      <c r="G34" s="13">
        <v>11131.627114858451</v>
      </c>
      <c r="H34" s="13"/>
    </row>
    <row r="35" spans="1:8" x14ac:dyDescent="0.25">
      <c r="A35" s="15">
        <v>41250</v>
      </c>
      <c r="B35" s="15">
        <v>41264</v>
      </c>
      <c r="C35" s="15">
        <v>41277</v>
      </c>
      <c r="D35" s="13">
        <v>61806.781000000003</v>
      </c>
      <c r="E35" s="13">
        <v>14553.264949999999</v>
      </c>
      <c r="F35" s="13">
        <v>27345.259700151608</v>
      </c>
      <c r="G35" s="13">
        <v>12566.920096580381</v>
      </c>
      <c r="H35" s="13"/>
    </row>
    <row r="36" spans="1:8" x14ac:dyDescent="0.25">
      <c r="A36" s="15">
        <v>41264</v>
      </c>
      <c r="B36" s="15">
        <v>41278</v>
      </c>
      <c r="C36" s="15">
        <v>41291</v>
      </c>
      <c r="D36" s="13">
        <v>63351.192999999999</v>
      </c>
      <c r="E36" s="13">
        <v>14323.124109999999</v>
      </c>
      <c r="F36" s="13">
        <v>28349.818161346619</v>
      </c>
      <c r="G36" s="13">
        <v>13341.798682654957</v>
      </c>
      <c r="H36" s="13"/>
    </row>
    <row r="37" spans="1:8" x14ac:dyDescent="0.25">
      <c r="A37" s="15">
        <v>41278</v>
      </c>
      <c r="B37" s="15">
        <v>41292</v>
      </c>
      <c r="C37" s="15">
        <v>41305</v>
      </c>
      <c r="D37" s="13">
        <v>63096.487999999998</v>
      </c>
      <c r="E37" s="13">
        <v>13598.678449999999</v>
      </c>
      <c r="F37" s="13">
        <v>29834.258559422411</v>
      </c>
      <c r="G37" s="13">
        <v>12654.18184894805</v>
      </c>
      <c r="H37" s="13"/>
    </row>
    <row r="38" spans="1:8" x14ac:dyDescent="0.25">
      <c r="A38" s="15">
        <v>41292</v>
      </c>
      <c r="B38" s="15">
        <v>41306</v>
      </c>
      <c r="C38" s="15">
        <v>41319</v>
      </c>
      <c r="D38" s="13">
        <v>62836.214999999997</v>
      </c>
      <c r="E38" s="13">
        <v>13518.126099999999</v>
      </c>
      <c r="F38" s="13">
        <v>30433.074814391777</v>
      </c>
      <c r="G38" s="13">
        <v>13000.894917190177</v>
      </c>
      <c r="H38" s="13"/>
    </row>
    <row r="39" spans="1:8" x14ac:dyDescent="0.25">
      <c r="A39" s="15">
        <v>41306</v>
      </c>
      <c r="B39" s="15">
        <v>41320</v>
      </c>
      <c r="C39" s="15">
        <v>41333</v>
      </c>
      <c r="D39" s="13">
        <v>63831.991999999998</v>
      </c>
      <c r="E39" s="13">
        <v>14124.437159999999</v>
      </c>
      <c r="F39" s="13">
        <v>30007.428766811037</v>
      </c>
      <c r="G39" s="13">
        <v>12946.846364258035</v>
      </c>
      <c r="H39" s="13"/>
    </row>
    <row r="40" spans="1:8" x14ac:dyDescent="0.25">
      <c r="A40" s="15">
        <v>41320</v>
      </c>
      <c r="B40" s="15">
        <v>41334</v>
      </c>
      <c r="C40" s="15">
        <v>41347</v>
      </c>
      <c r="D40" s="13">
        <v>64789.362000000001</v>
      </c>
      <c r="E40" s="13">
        <v>15544.227000000001</v>
      </c>
      <c r="F40" s="13">
        <v>29553.660253135818</v>
      </c>
      <c r="G40" s="13">
        <v>13411.551166354504</v>
      </c>
      <c r="H40" s="13"/>
    </row>
    <row r="41" spans="1:8" x14ac:dyDescent="0.25">
      <c r="A41" s="15">
        <v>41334</v>
      </c>
      <c r="B41" s="15">
        <v>41348</v>
      </c>
      <c r="C41" s="15">
        <v>41361</v>
      </c>
      <c r="D41" s="13">
        <v>66610.05</v>
      </c>
      <c r="E41" s="13">
        <v>16253.02411</v>
      </c>
      <c r="F41" s="13">
        <v>29786.072960178222</v>
      </c>
      <c r="G41" s="13">
        <v>13249.324422166526</v>
      </c>
      <c r="H41" s="13"/>
    </row>
    <row r="42" spans="1:8" x14ac:dyDescent="0.25">
      <c r="A42" s="15">
        <v>41348</v>
      </c>
      <c r="B42" s="15">
        <v>41362</v>
      </c>
      <c r="C42" s="15">
        <v>41375</v>
      </c>
      <c r="D42" s="13">
        <v>67562.945999999996</v>
      </c>
      <c r="E42" s="13">
        <v>16683.867130000002</v>
      </c>
      <c r="F42" s="13">
        <v>30360.175961167191</v>
      </c>
      <c r="G42" s="13">
        <v>13875.711842903635</v>
      </c>
      <c r="H42" s="13"/>
    </row>
    <row r="43" spans="1:8" x14ac:dyDescent="0.25">
      <c r="A43" s="15">
        <v>41362</v>
      </c>
      <c r="B43" s="15">
        <v>41376</v>
      </c>
      <c r="C43" s="15">
        <v>41389</v>
      </c>
      <c r="D43" s="13">
        <v>67622.835000000006</v>
      </c>
      <c r="E43" s="13">
        <v>14006.077080000001</v>
      </c>
      <c r="F43" s="13">
        <v>32700.277884986492</v>
      </c>
      <c r="G43" s="13">
        <v>14260.057341346419</v>
      </c>
      <c r="H43" s="13"/>
    </row>
    <row r="44" spans="1:8" x14ac:dyDescent="0.25">
      <c r="A44" s="15">
        <v>41376</v>
      </c>
      <c r="B44" s="15">
        <v>41390</v>
      </c>
      <c r="C44" s="15">
        <v>41403</v>
      </c>
      <c r="D44" s="13">
        <v>67105.987999999998</v>
      </c>
      <c r="E44" s="13">
        <v>13554.78233</v>
      </c>
      <c r="F44" s="13">
        <v>34074.53975012606</v>
      </c>
      <c r="G44" s="13">
        <v>14508.917586419408</v>
      </c>
      <c r="H44" s="13"/>
    </row>
    <row r="45" spans="1:8" x14ac:dyDescent="0.25">
      <c r="A45" s="15">
        <v>41390</v>
      </c>
      <c r="B45" s="15">
        <v>41404</v>
      </c>
      <c r="C45" s="15">
        <v>41417</v>
      </c>
      <c r="D45" s="13">
        <v>67992.027000000002</v>
      </c>
      <c r="E45" s="13">
        <v>16672.052329999999</v>
      </c>
      <c r="F45" s="13">
        <v>30942.310172317957</v>
      </c>
      <c r="G45" s="13">
        <v>14441.4424680378</v>
      </c>
      <c r="H45" s="13"/>
    </row>
    <row r="46" spans="1:8" x14ac:dyDescent="0.25">
      <c r="A46" s="15">
        <v>41404</v>
      </c>
      <c r="B46" s="15">
        <v>41418</v>
      </c>
      <c r="C46" s="15">
        <v>41431</v>
      </c>
      <c r="D46" s="13">
        <v>68103.539000000004</v>
      </c>
      <c r="E46" s="13">
        <v>18378.551739999999</v>
      </c>
      <c r="F46" s="13">
        <v>30464.713112464382</v>
      </c>
      <c r="G46" s="13">
        <v>14367.147885356724</v>
      </c>
      <c r="H46" s="13"/>
    </row>
    <row r="47" spans="1:8" x14ac:dyDescent="0.25">
      <c r="A47" s="15">
        <v>41418</v>
      </c>
      <c r="B47" s="15">
        <v>41432</v>
      </c>
      <c r="C47" s="15">
        <v>41445</v>
      </c>
      <c r="D47" s="13">
        <v>68838.100000000006</v>
      </c>
      <c r="E47" s="13">
        <v>20316.495170000002</v>
      </c>
      <c r="F47" s="13">
        <v>28359.870824775699</v>
      </c>
      <c r="G47" s="13">
        <v>13649.937844557346</v>
      </c>
      <c r="H47" s="13"/>
    </row>
    <row r="48" spans="1:8" x14ac:dyDescent="0.25">
      <c r="A48" s="15">
        <v>41432</v>
      </c>
      <c r="B48" s="15">
        <v>41446</v>
      </c>
      <c r="C48" s="15">
        <v>41459</v>
      </c>
      <c r="D48" s="13">
        <v>69325.63</v>
      </c>
      <c r="E48" s="13">
        <v>21175.847249999999</v>
      </c>
      <c r="F48" s="13">
        <v>27853.64262990456</v>
      </c>
      <c r="G48" s="13">
        <v>13684.625662778368</v>
      </c>
      <c r="H48" s="13"/>
    </row>
    <row r="49" spans="1:8" x14ac:dyDescent="0.25">
      <c r="A49" s="15">
        <v>41446</v>
      </c>
      <c r="B49" s="15">
        <v>41460</v>
      </c>
      <c r="C49" s="15">
        <v>41473</v>
      </c>
      <c r="D49" s="13">
        <v>70601.781000000003</v>
      </c>
      <c r="E49" s="13">
        <v>21545.482909999999</v>
      </c>
      <c r="F49" s="13">
        <v>28559.440676197431</v>
      </c>
      <c r="G49" s="13">
        <v>12349.325889596159</v>
      </c>
      <c r="H49" s="13"/>
    </row>
    <row r="50" spans="1:8" x14ac:dyDescent="0.25">
      <c r="A50" s="15">
        <v>41460</v>
      </c>
      <c r="B50" s="15">
        <v>41474</v>
      </c>
      <c r="C50" s="15">
        <v>41487</v>
      </c>
      <c r="D50" s="13">
        <v>70284.255000000005</v>
      </c>
      <c r="E50" s="13">
        <v>21746.685879999997</v>
      </c>
      <c r="F50" s="13">
        <v>27790.385484036546</v>
      </c>
      <c r="G50" s="13">
        <v>12890.129350169387</v>
      </c>
      <c r="H50" s="13"/>
    </row>
    <row r="51" spans="1:8" x14ac:dyDescent="0.25">
      <c r="A51" s="15">
        <v>41474</v>
      </c>
      <c r="B51" s="15">
        <v>41488</v>
      </c>
      <c r="C51" s="15">
        <v>41501</v>
      </c>
      <c r="D51" s="13">
        <v>70922.921000000002</v>
      </c>
      <c r="E51" s="13">
        <v>17787.839350000002</v>
      </c>
      <c r="F51" s="13">
        <v>30005.605301607178</v>
      </c>
      <c r="G51" s="13">
        <v>14644.908161135461</v>
      </c>
      <c r="H51" s="13"/>
    </row>
    <row r="52" spans="1:8" x14ac:dyDescent="0.25">
      <c r="A52" s="15">
        <v>41488</v>
      </c>
      <c r="B52" s="15">
        <v>41502</v>
      </c>
      <c r="C52" s="15">
        <v>41515</v>
      </c>
      <c r="D52" s="13">
        <v>70975.804999999993</v>
      </c>
      <c r="E52" s="13">
        <v>18296.625789999998</v>
      </c>
      <c r="F52" s="13">
        <v>30850.298988423168</v>
      </c>
      <c r="G52" s="13">
        <v>14481.479146209105</v>
      </c>
      <c r="H52" s="13"/>
    </row>
    <row r="53" spans="1:8" x14ac:dyDescent="0.25">
      <c r="A53" s="15">
        <v>41502</v>
      </c>
      <c r="B53" s="15">
        <v>41519</v>
      </c>
      <c r="C53" s="15">
        <v>41529</v>
      </c>
      <c r="D53" s="13">
        <v>71546.081999999995</v>
      </c>
      <c r="E53" s="13">
        <v>16649.207989999999</v>
      </c>
      <c r="F53" s="13">
        <v>32091.776852639221</v>
      </c>
      <c r="G53" s="13">
        <v>14898.339209789483</v>
      </c>
      <c r="H53" s="13"/>
    </row>
    <row r="54" spans="1:8" x14ac:dyDescent="0.25">
      <c r="A54" s="15">
        <v>41519</v>
      </c>
      <c r="B54" s="15">
        <v>41530</v>
      </c>
      <c r="C54" s="15">
        <v>41543</v>
      </c>
      <c r="D54" s="13">
        <v>71038.581000000006</v>
      </c>
      <c r="E54" s="13">
        <v>16938.999199999998</v>
      </c>
      <c r="F54" s="13">
        <v>30204.668649365183</v>
      </c>
      <c r="G54" s="13">
        <v>14419.084496765092</v>
      </c>
      <c r="H54" s="13"/>
    </row>
    <row r="55" spans="1:8" x14ac:dyDescent="0.25">
      <c r="A55" s="15">
        <v>41530</v>
      </c>
      <c r="B55" s="15">
        <v>41544</v>
      </c>
      <c r="C55" s="15">
        <v>41557</v>
      </c>
      <c r="D55" s="13">
        <v>72551.633000000002</v>
      </c>
      <c r="E55" s="13">
        <v>15982.767830000001</v>
      </c>
      <c r="F55" s="13">
        <v>31493.021912927299</v>
      </c>
      <c r="G55" s="13">
        <v>14906.5537030624</v>
      </c>
      <c r="H55" s="13"/>
    </row>
    <row r="56" spans="1:8" x14ac:dyDescent="0.25">
      <c r="A56" s="15">
        <v>41544</v>
      </c>
      <c r="B56" s="15">
        <v>41558</v>
      </c>
      <c r="C56" s="15">
        <v>41571</v>
      </c>
      <c r="D56" s="13">
        <v>73607.226999999999</v>
      </c>
      <c r="E56" s="13">
        <v>16903.14329</v>
      </c>
      <c r="F56" s="13">
        <v>32947.469754062498</v>
      </c>
      <c r="G56" s="13">
        <v>15211.770113800099</v>
      </c>
      <c r="H56" s="13"/>
    </row>
    <row r="57" spans="1:8" x14ac:dyDescent="0.25">
      <c r="A57" s="15">
        <v>41558</v>
      </c>
      <c r="B57" s="15">
        <v>41572</v>
      </c>
      <c r="C57" s="15">
        <v>41585</v>
      </c>
      <c r="D57" s="13">
        <v>74257.195999999996</v>
      </c>
      <c r="E57" s="13">
        <v>15560.316439999999</v>
      </c>
      <c r="F57" s="13">
        <v>33969.0441536789</v>
      </c>
      <c r="G57" s="13">
        <v>15048.213400758499</v>
      </c>
      <c r="H57" s="13"/>
    </row>
    <row r="58" spans="1:8" x14ac:dyDescent="0.25">
      <c r="A58" s="15">
        <v>41572</v>
      </c>
      <c r="B58" s="15">
        <v>41586</v>
      </c>
      <c r="C58" s="15">
        <v>41599</v>
      </c>
      <c r="D58" s="13">
        <v>73379.641000000003</v>
      </c>
      <c r="E58" s="13">
        <v>15762.93778</v>
      </c>
      <c r="F58" s="13">
        <v>34295.739151012102</v>
      </c>
      <c r="G58" s="13">
        <v>15383.819838056701</v>
      </c>
      <c r="H58" s="13"/>
    </row>
    <row r="59" spans="1:8" x14ac:dyDescent="0.25">
      <c r="A59" s="15">
        <v>41586</v>
      </c>
      <c r="B59" s="15">
        <v>41600</v>
      </c>
      <c r="C59" s="15">
        <v>41613</v>
      </c>
      <c r="D59" s="13">
        <v>73181.701000000001</v>
      </c>
      <c r="E59" s="13">
        <v>14346.394029999999</v>
      </c>
      <c r="F59" s="13">
        <v>33606.565663941699</v>
      </c>
      <c r="G59" s="13">
        <v>15418.8954003743</v>
      </c>
      <c r="H59" s="13"/>
    </row>
    <row r="60" spans="1:8" x14ac:dyDescent="0.25">
      <c r="A60" s="15">
        <v>41600</v>
      </c>
      <c r="B60" s="15">
        <v>41614</v>
      </c>
      <c r="C60" s="15">
        <v>41627</v>
      </c>
      <c r="D60" s="13">
        <v>73351.088000000003</v>
      </c>
      <c r="E60" s="13">
        <v>15037.08548</v>
      </c>
      <c r="F60" s="13">
        <v>34624.801037758298</v>
      </c>
      <c r="G60" s="13">
        <v>15103.742629205701</v>
      </c>
      <c r="H60" s="13"/>
    </row>
    <row r="61" spans="1:8" x14ac:dyDescent="0.25">
      <c r="A61" s="15">
        <v>41614</v>
      </c>
      <c r="B61" s="15">
        <v>41628</v>
      </c>
      <c r="C61" s="15">
        <v>41641</v>
      </c>
      <c r="D61" s="13">
        <v>73078.010999999999</v>
      </c>
      <c r="E61" s="13">
        <v>14516.401449999999</v>
      </c>
      <c r="F61" s="13">
        <v>33713.14</v>
      </c>
      <c r="G61" s="13">
        <v>14829.4414607948</v>
      </c>
      <c r="H61" s="13"/>
    </row>
    <row r="62" spans="1:8" x14ac:dyDescent="0.25">
      <c r="A62" s="15">
        <v>41628</v>
      </c>
      <c r="B62" s="15">
        <v>41642</v>
      </c>
      <c r="C62" s="15">
        <v>41655</v>
      </c>
      <c r="D62" s="13">
        <v>74247.668000000005</v>
      </c>
      <c r="E62" s="13">
        <v>16376.560509999999</v>
      </c>
      <c r="F62" s="13">
        <v>33274.034121894401</v>
      </c>
      <c r="G62" s="13">
        <v>14617.070069875799</v>
      </c>
      <c r="H62" s="13"/>
    </row>
    <row r="63" spans="1:8" x14ac:dyDescent="0.25">
      <c r="A63" s="15">
        <v>41642</v>
      </c>
      <c r="B63" s="15">
        <v>41656</v>
      </c>
      <c r="C63" s="15">
        <v>41669</v>
      </c>
      <c r="D63" s="13">
        <v>75223.077999999994</v>
      </c>
      <c r="E63" s="13">
        <v>17190.717989999997</v>
      </c>
      <c r="F63" s="13">
        <v>32374.572705866103</v>
      </c>
      <c r="G63" s="13">
        <v>14125.390459526701</v>
      </c>
      <c r="H63" s="13"/>
    </row>
    <row r="64" spans="1:8" x14ac:dyDescent="0.25">
      <c r="A64" s="15">
        <v>41656</v>
      </c>
      <c r="B64" s="15">
        <v>41670</v>
      </c>
      <c r="C64" s="15">
        <v>41683</v>
      </c>
      <c r="D64" s="13">
        <v>74025.616999999998</v>
      </c>
      <c r="E64" s="13">
        <v>14557.879779999999</v>
      </c>
      <c r="F64" s="13">
        <v>33290.172110607433</v>
      </c>
      <c r="G64" s="13">
        <v>13952.921577515866</v>
      </c>
      <c r="H64" s="13"/>
    </row>
    <row r="65" spans="1:8" x14ac:dyDescent="0.25">
      <c r="A65" s="15">
        <v>41670</v>
      </c>
      <c r="B65" s="15">
        <v>41684</v>
      </c>
      <c r="C65" s="15">
        <v>41697</v>
      </c>
      <c r="D65" s="13">
        <v>73364.270999999993</v>
      </c>
      <c r="E65" s="13">
        <v>13109.765579999999</v>
      </c>
      <c r="F65" s="13">
        <v>33609.792498354902</v>
      </c>
      <c r="G65" s="13">
        <v>14097.529282737441</v>
      </c>
      <c r="H65" s="13"/>
    </row>
    <row r="66" spans="1:8" x14ac:dyDescent="0.25">
      <c r="A66" s="15">
        <v>41684</v>
      </c>
      <c r="B66" s="15">
        <v>41698</v>
      </c>
      <c r="C66" s="15">
        <v>41711</v>
      </c>
      <c r="D66" s="13">
        <v>73492.213000000003</v>
      </c>
      <c r="E66" s="13">
        <v>13278.569670000001</v>
      </c>
      <c r="F66" s="13">
        <v>35073.286370040456</v>
      </c>
      <c r="G66" s="13">
        <v>15024.002181520702</v>
      </c>
      <c r="H66" s="13"/>
    </row>
    <row r="67" spans="1:8" x14ac:dyDescent="0.25">
      <c r="A67" s="15">
        <v>41698</v>
      </c>
      <c r="B67" s="15">
        <v>41712</v>
      </c>
      <c r="C67" s="15">
        <v>41725</v>
      </c>
      <c r="D67" s="13">
        <v>72706.047999999995</v>
      </c>
      <c r="E67" s="13">
        <v>11762.084480000001</v>
      </c>
      <c r="F67" s="13">
        <v>34499.703249485276</v>
      </c>
      <c r="G67" s="13">
        <v>14969.729657147971</v>
      </c>
      <c r="H67" s="13"/>
    </row>
    <row r="68" spans="1:8" x14ac:dyDescent="0.25">
      <c r="A68" s="15">
        <v>41712</v>
      </c>
      <c r="B68" s="15">
        <v>41726</v>
      </c>
      <c r="C68" s="15">
        <v>41739</v>
      </c>
      <c r="D68" s="13">
        <v>73880.286999999997</v>
      </c>
      <c r="E68" s="13">
        <v>12731.609550000001</v>
      </c>
      <c r="F68" s="13">
        <v>34941.587338787991</v>
      </c>
      <c r="G68" s="13">
        <v>15406.591889947851</v>
      </c>
      <c r="H68" s="13"/>
    </row>
    <row r="69" spans="1:8" x14ac:dyDescent="0.25">
      <c r="A69" s="15">
        <v>41726</v>
      </c>
      <c r="B69" s="15">
        <v>41740</v>
      </c>
      <c r="C69" s="15">
        <v>41753</v>
      </c>
      <c r="D69" s="13">
        <v>72540.808999999994</v>
      </c>
      <c r="E69" s="13">
        <v>11726.66591</v>
      </c>
      <c r="F69" s="13">
        <v>35711.154000000002</v>
      </c>
      <c r="G69" s="13">
        <v>14759.798000000001</v>
      </c>
      <c r="H69" s="13"/>
    </row>
    <row r="70" spans="1:8" x14ac:dyDescent="0.25">
      <c r="A70" s="15">
        <v>41740</v>
      </c>
      <c r="B70" s="15">
        <v>41754</v>
      </c>
      <c r="C70" s="15">
        <v>41767</v>
      </c>
      <c r="D70" s="13">
        <v>73039.282000000007</v>
      </c>
      <c r="E70" s="13">
        <v>12303.436949999999</v>
      </c>
      <c r="F70" s="13">
        <v>37947.928833420665</v>
      </c>
      <c r="G70" s="13">
        <v>15384.034678226077</v>
      </c>
      <c r="H70" s="13"/>
    </row>
    <row r="71" spans="1:8" x14ac:dyDescent="0.25">
      <c r="A71" s="15">
        <v>41754</v>
      </c>
      <c r="B71" s="15">
        <v>41768</v>
      </c>
      <c r="C71" s="15">
        <v>41781</v>
      </c>
      <c r="D71" s="13">
        <v>72905.311000000002</v>
      </c>
      <c r="E71" s="13">
        <v>11902.525449999999</v>
      </c>
      <c r="F71" s="13">
        <v>37409.261701033342</v>
      </c>
      <c r="G71" s="13">
        <v>14984.346565670734</v>
      </c>
      <c r="H71" s="13"/>
    </row>
    <row r="72" spans="1:8" x14ac:dyDescent="0.25">
      <c r="A72" s="15">
        <v>41768</v>
      </c>
      <c r="B72" s="15">
        <v>41782</v>
      </c>
      <c r="C72" s="15">
        <v>41795</v>
      </c>
      <c r="D72" s="13">
        <v>72840.084000000003</v>
      </c>
      <c r="E72" s="13">
        <v>11596.080689999999</v>
      </c>
      <c r="F72" s="13">
        <v>39002.168128795907</v>
      </c>
      <c r="G72" s="13">
        <v>15178.25412127639</v>
      </c>
      <c r="H72" s="13"/>
    </row>
    <row r="73" spans="1:8" x14ac:dyDescent="0.25">
      <c r="A73" s="15">
        <v>41782</v>
      </c>
      <c r="B73" s="15">
        <v>41796</v>
      </c>
      <c r="C73" s="15">
        <v>41809</v>
      </c>
      <c r="D73" s="13">
        <v>73006.091</v>
      </c>
      <c r="E73" s="13">
        <v>11469.63351</v>
      </c>
      <c r="F73" s="13">
        <v>38298.994311935377</v>
      </c>
      <c r="G73" s="13">
        <v>15345.504994981122</v>
      </c>
      <c r="H73" s="13"/>
    </row>
    <row r="74" spans="1:8" x14ac:dyDescent="0.25">
      <c r="A74" s="15">
        <v>41796</v>
      </c>
      <c r="B74" s="15">
        <v>41810</v>
      </c>
      <c r="C74" s="15">
        <v>41823</v>
      </c>
      <c r="D74" s="13">
        <v>73188.417000000001</v>
      </c>
      <c r="E74" s="13">
        <v>12351.933779999999</v>
      </c>
      <c r="F74" s="13">
        <v>37946.557757966613</v>
      </c>
      <c r="G74" s="13">
        <v>14997.356790591806</v>
      </c>
      <c r="H74" s="13"/>
    </row>
    <row r="75" spans="1:8" x14ac:dyDescent="0.25">
      <c r="A75" s="15">
        <v>41810</v>
      </c>
      <c r="B75" s="15">
        <v>41824</v>
      </c>
      <c r="C75" s="15">
        <v>41837</v>
      </c>
      <c r="D75" s="13">
        <v>74788.240000000005</v>
      </c>
      <c r="E75" s="13">
        <v>11478.597099999999</v>
      </c>
      <c r="F75" s="13">
        <v>38220.199360541665</v>
      </c>
      <c r="G75" s="13">
        <v>15737.718168139931</v>
      </c>
      <c r="H75" s="13"/>
    </row>
    <row r="76" spans="1:8" x14ac:dyDescent="0.25">
      <c r="A76" s="15">
        <v>41824</v>
      </c>
      <c r="B76" s="15">
        <v>41838</v>
      </c>
      <c r="C76" s="15">
        <v>41851</v>
      </c>
      <c r="D76" s="13">
        <v>75923.134999999995</v>
      </c>
      <c r="E76" s="13">
        <v>12990.976720000001</v>
      </c>
      <c r="F76" s="13">
        <v>39217.262362766254</v>
      </c>
      <c r="G76" s="13">
        <v>15755.319508304401</v>
      </c>
      <c r="H76" s="13"/>
    </row>
    <row r="77" spans="1:8" x14ac:dyDescent="0.25">
      <c r="A77" s="15">
        <v>41838</v>
      </c>
      <c r="B77" s="15">
        <v>41852</v>
      </c>
      <c r="C77" s="15">
        <v>41865</v>
      </c>
      <c r="D77" s="13">
        <v>76538.505000000005</v>
      </c>
      <c r="E77" s="13">
        <v>11864.31049</v>
      </c>
      <c r="F77" s="13">
        <v>39572.882522030064</v>
      </c>
      <c r="G77" s="13">
        <v>15633.189293624238</v>
      </c>
      <c r="H77" s="13"/>
    </row>
    <row r="78" spans="1:8" x14ac:dyDescent="0.25">
      <c r="A78" s="15">
        <v>41852</v>
      </c>
      <c r="B78" s="15">
        <v>41866</v>
      </c>
      <c r="C78" s="15">
        <v>41879</v>
      </c>
      <c r="D78" s="13">
        <v>78275.801000000007</v>
      </c>
      <c r="E78" s="13">
        <v>12744.1219</v>
      </c>
      <c r="F78" s="13">
        <v>40811.644869451084</v>
      </c>
      <c r="G78" s="13">
        <v>15897.028547321052</v>
      </c>
      <c r="H78" s="13"/>
    </row>
    <row r="79" spans="1:8" x14ac:dyDescent="0.25">
      <c r="A79" s="15">
        <v>41866</v>
      </c>
      <c r="B79" s="15">
        <v>41880</v>
      </c>
      <c r="C79" s="15">
        <v>41893</v>
      </c>
      <c r="D79" s="13">
        <v>76873.490000000005</v>
      </c>
      <c r="E79" s="13">
        <v>11720.806140000001</v>
      </c>
      <c r="F79" s="13">
        <v>39201.499000000003</v>
      </c>
      <c r="G79" s="13">
        <v>15749.033724544199</v>
      </c>
      <c r="H79" s="13"/>
    </row>
    <row r="80" spans="1:8" x14ac:dyDescent="0.25">
      <c r="A80" s="15">
        <v>41880</v>
      </c>
      <c r="B80" s="15">
        <v>41894</v>
      </c>
      <c r="C80" s="15">
        <v>41907</v>
      </c>
      <c r="D80" s="13">
        <v>76201.948000000004</v>
      </c>
      <c r="E80" s="13">
        <v>12978.699339999999</v>
      </c>
      <c r="F80" s="13">
        <v>37692.29381562514</v>
      </c>
      <c r="G80" s="13">
        <v>15601.26601600444</v>
      </c>
      <c r="H80" s="13"/>
    </row>
    <row r="81" spans="1:8" x14ac:dyDescent="0.25">
      <c r="A81" s="15">
        <v>41894</v>
      </c>
      <c r="B81" s="15">
        <v>41908</v>
      </c>
      <c r="C81" s="15">
        <v>41921</v>
      </c>
      <c r="D81" s="13">
        <v>77844.289000000004</v>
      </c>
      <c r="E81" s="13">
        <v>13036.625330000001</v>
      </c>
      <c r="F81" s="13">
        <v>38498.396734172595</v>
      </c>
      <c r="G81" s="13">
        <v>15494.995438788541</v>
      </c>
      <c r="H81" s="13"/>
    </row>
    <row r="82" spans="1:8" x14ac:dyDescent="0.25">
      <c r="A82" s="15">
        <v>41908</v>
      </c>
      <c r="B82" s="15">
        <v>41922</v>
      </c>
      <c r="C82" s="15">
        <v>41935</v>
      </c>
      <c r="D82" s="13">
        <v>79190.653999999995</v>
      </c>
      <c r="E82" s="13">
        <v>12993.53414</v>
      </c>
      <c r="F82" s="13">
        <v>38568.805711235647</v>
      </c>
      <c r="G82" s="13">
        <v>15276.85837558936</v>
      </c>
      <c r="H82" s="13"/>
    </row>
    <row r="83" spans="1:8" x14ac:dyDescent="0.25">
      <c r="A83" s="15">
        <v>41922</v>
      </c>
      <c r="B83" s="15">
        <v>41936</v>
      </c>
      <c r="C83" s="15">
        <v>41949</v>
      </c>
      <c r="D83" s="13">
        <v>78257.368000000002</v>
      </c>
      <c r="E83" s="13">
        <v>12858.127859999999</v>
      </c>
      <c r="F83" s="13">
        <v>37560.627999999997</v>
      </c>
      <c r="G83" s="13">
        <v>15249.284100474018</v>
      </c>
      <c r="H83" s="13"/>
    </row>
    <row r="84" spans="1:8" x14ac:dyDescent="0.25">
      <c r="A84" s="15">
        <v>41936</v>
      </c>
      <c r="B84" s="15">
        <v>41950</v>
      </c>
      <c r="C84" s="15">
        <v>41963</v>
      </c>
      <c r="D84" s="13">
        <v>77646.709000000003</v>
      </c>
      <c r="E84" s="13">
        <v>12760.53594</v>
      </c>
      <c r="F84" s="13">
        <v>37884.407665505234</v>
      </c>
      <c r="G84" s="13">
        <v>15224.808809077103</v>
      </c>
      <c r="H84" s="13"/>
    </row>
    <row r="85" spans="1:8" x14ac:dyDescent="0.25">
      <c r="A85" s="15">
        <v>41950</v>
      </c>
      <c r="B85" s="15">
        <v>41964</v>
      </c>
      <c r="C85" s="15">
        <v>41977</v>
      </c>
      <c r="D85" s="13">
        <v>77199.554999999993</v>
      </c>
      <c r="E85" s="13">
        <v>13150.510789999998</v>
      </c>
      <c r="F85" s="13">
        <v>37157.886273283599</v>
      </c>
      <c r="G85" s="13">
        <v>14795.1851520972</v>
      </c>
      <c r="H85" s="13"/>
    </row>
    <row r="86" spans="1:8" x14ac:dyDescent="0.25">
      <c r="A86" s="15">
        <v>41964</v>
      </c>
      <c r="B86" s="15">
        <v>41978</v>
      </c>
      <c r="C86" s="15">
        <v>41991</v>
      </c>
      <c r="D86" s="13">
        <v>77574.209000000003</v>
      </c>
      <c r="E86" s="13">
        <v>14494.08628</v>
      </c>
      <c r="F86" s="13">
        <v>36007.551642245824</v>
      </c>
      <c r="G86" s="13">
        <v>15000.185956893849</v>
      </c>
      <c r="H86" s="13"/>
    </row>
    <row r="87" spans="1:8" x14ac:dyDescent="0.25">
      <c r="A87" s="15">
        <v>41978</v>
      </c>
      <c r="B87" s="15">
        <v>41992</v>
      </c>
      <c r="C87" s="15">
        <v>42005</v>
      </c>
      <c r="D87" s="13">
        <v>79320.823999999993</v>
      </c>
      <c r="E87" s="13">
        <v>17490.202809999999</v>
      </c>
      <c r="F87" s="13">
        <v>33028.804274918395</v>
      </c>
      <c r="G87" s="13">
        <v>15101.714886195949</v>
      </c>
      <c r="H87" s="13"/>
    </row>
    <row r="88" spans="1:8" x14ac:dyDescent="0.25">
      <c r="A88" s="15">
        <v>41992</v>
      </c>
      <c r="B88" s="15">
        <v>42006</v>
      </c>
      <c r="C88" s="15">
        <v>42019</v>
      </c>
      <c r="D88" s="13">
        <v>82162.164000000004</v>
      </c>
      <c r="E88" s="13">
        <v>16805.266039999999</v>
      </c>
      <c r="F88" s="13">
        <v>34539.796814464054</v>
      </c>
      <c r="G88" s="13">
        <v>15043.481274214377</v>
      </c>
      <c r="H88" s="13"/>
    </row>
    <row r="89" spans="1:8" x14ac:dyDescent="0.25">
      <c r="A89" s="15">
        <v>42006</v>
      </c>
      <c r="B89" s="15">
        <v>42020</v>
      </c>
      <c r="C89" s="15">
        <v>42033</v>
      </c>
      <c r="D89" s="13">
        <v>82765.156000000003</v>
      </c>
      <c r="E89" s="13">
        <v>16022.640579999999</v>
      </c>
      <c r="F89" s="13">
        <v>35648.985999999997</v>
      </c>
      <c r="G89" s="13">
        <v>15276.983540332631</v>
      </c>
      <c r="H89" s="13"/>
    </row>
    <row r="90" spans="1:8" x14ac:dyDescent="0.25">
      <c r="A90" s="15">
        <v>42020</v>
      </c>
      <c r="B90" s="15">
        <v>42034</v>
      </c>
      <c r="C90" s="15">
        <v>42047</v>
      </c>
      <c r="D90" s="13">
        <v>83120.824999999997</v>
      </c>
      <c r="E90" s="13">
        <v>17441.038530000002</v>
      </c>
      <c r="F90" s="13">
        <v>36082.705000000002</v>
      </c>
      <c r="G90" s="13">
        <v>15580.117966934176</v>
      </c>
      <c r="H90" s="13"/>
    </row>
    <row r="91" spans="1:8" x14ac:dyDescent="0.25">
      <c r="A91" s="15">
        <v>42034</v>
      </c>
      <c r="B91" s="15">
        <v>42048</v>
      </c>
      <c r="C91" s="15">
        <v>42061</v>
      </c>
      <c r="D91" s="13">
        <v>83252.282999999996</v>
      </c>
      <c r="E91" s="13">
        <v>15883.986849999999</v>
      </c>
      <c r="F91" s="13">
        <v>34532.415000000001</v>
      </c>
      <c r="G91" s="13">
        <v>15215.090575938033</v>
      </c>
      <c r="H91" s="13"/>
    </row>
    <row r="92" spans="1:8" x14ac:dyDescent="0.25">
      <c r="A92" s="15">
        <v>42048</v>
      </c>
      <c r="B92" s="15">
        <v>42062</v>
      </c>
      <c r="C92" s="15">
        <v>42075</v>
      </c>
      <c r="D92" s="13">
        <v>84638.264999999999</v>
      </c>
      <c r="E92" s="13">
        <v>16228.60326</v>
      </c>
      <c r="F92" s="13">
        <v>32438.665000000001</v>
      </c>
      <c r="G92" s="13">
        <v>14869.729566824721</v>
      </c>
      <c r="H92" s="13"/>
    </row>
    <row r="93" spans="1:8" x14ac:dyDescent="0.25">
      <c r="A93" s="15">
        <v>42062</v>
      </c>
      <c r="B93" s="15">
        <v>42076</v>
      </c>
      <c r="C93" s="15">
        <v>42089</v>
      </c>
      <c r="D93" s="13">
        <v>84051.542000000001</v>
      </c>
      <c r="E93" s="13">
        <v>15102.276</v>
      </c>
      <c r="F93" s="13">
        <v>31111.481</v>
      </c>
      <c r="G93" s="13">
        <v>14980.43653675462</v>
      </c>
      <c r="H93" s="13"/>
    </row>
    <row r="94" spans="1:8" x14ac:dyDescent="0.25">
      <c r="A94" s="15">
        <v>42076</v>
      </c>
      <c r="B94" s="15">
        <v>42090</v>
      </c>
      <c r="C94" s="15">
        <v>42103</v>
      </c>
      <c r="D94" s="13">
        <v>84508.118000000002</v>
      </c>
      <c r="E94" s="13">
        <v>15304.362359999999</v>
      </c>
      <c r="F94" s="13">
        <v>30501.349000000002</v>
      </c>
      <c r="G94" s="13">
        <v>14426.208428290007</v>
      </c>
      <c r="H94" s="13"/>
    </row>
    <row r="95" spans="1:8" x14ac:dyDescent="0.25">
      <c r="A95" s="15">
        <v>42090</v>
      </c>
      <c r="B95" s="15">
        <v>42104</v>
      </c>
      <c r="C95" s="15">
        <v>42117</v>
      </c>
      <c r="D95" s="13">
        <v>84331.63</v>
      </c>
      <c r="E95" s="13">
        <v>14068.25764</v>
      </c>
      <c r="F95" s="13">
        <v>30485.737000000001</v>
      </c>
      <c r="G95" s="13">
        <v>14532.182420460671</v>
      </c>
      <c r="H95" s="13"/>
    </row>
    <row r="96" spans="1:8" x14ac:dyDescent="0.25">
      <c r="A96" s="15">
        <v>42104</v>
      </c>
      <c r="B96" s="15">
        <v>42118</v>
      </c>
      <c r="C96" s="15">
        <v>42131</v>
      </c>
      <c r="D96" s="13">
        <v>84711.496999999988</v>
      </c>
      <c r="E96" s="13">
        <v>14525.33114</v>
      </c>
      <c r="F96" s="13">
        <v>30755.896000000001</v>
      </c>
      <c r="G96" s="13">
        <v>14780.137234493661</v>
      </c>
      <c r="H96" s="13"/>
    </row>
    <row r="97" spans="1:8" x14ac:dyDescent="0.25">
      <c r="A97" s="15">
        <v>42118</v>
      </c>
      <c r="B97" s="15">
        <v>42132</v>
      </c>
      <c r="C97" s="15">
        <v>42145</v>
      </c>
      <c r="D97" s="13">
        <v>85021.17300000001</v>
      </c>
      <c r="E97" s="13">
        <v>13627.316720000001</v>
      </c>
      <c r="F97" s="13">
        <v>29937.042000000001</v>
      </c>
      <c r="G97" s="13">
        <v>14516.280367573199</v>
      </c>
      <c r="H97" s="13"/>
    </row>
    <row r="98" spans="1:8" x14ac:dyDescent="0.25">
      <c r="A98" s="15">
        <v>42132</v>
      </c>
      <c r="B98" s="15">
        <v>42146</v>
      </c>
      <c r="C98" s="15">
        <v>42159</v>
      </c>
      <c r="D98" s="13">
        <v>84354.673999999999</v>
      </c>
      <c r="E98" s="13">
        <v>13261</v>
      </c>
      <c r="F98" s="13">
        <v>29775.701000000001</v>
      </c>
      <c r="G98" s="13">
        <v>14307.128518518501</v>
      </c>
      <c r="H98" s="13"/>
    </row>
    <row r="99" spans="1:8" x14ac:dyDescent="0.25">
      <c r="A99" s="15">
        <v>42146</v>
      </c>
      <c r="B99" s="15">
        <v>42160</v>
      </c>
      <c r="C99" s="15">
        <v>42173</v>
      </c>
      <c r="D99" s="13">
        <v>83153.095000000001</v>
      </c>
      <c r="E99" s="13">
        <v>13337.02216</v>
      </c>
      <c r="F99" s="13">
        <v>30741.217000000001</v>
      </c>
      <c r="G99" s="13">
        <v>14849.2590284</v>
      </c>
      <c r="H99" s="13"/>
    </row>
    <row r="100" spans="1:8" x14ac:dyDescent="0.25">
      <c r="A100" s="15">
        <v>42160</v>
      </c>
      <c r="B100" s="15">
        <v>42174</v>
      </c>
      <c r="C100" s="15">
        <v>42187</v>
      </c>
      <c r="D100" s="13">
        <v>83370.061000000002</v>
      </c>
      <c r="E100" s="13">
        <v>14096.962160000001</v>
      </c>
      <c r="F100" s="13">
        <v>29374.6</v>
      </c>
      <c r="G100" s="13">
        <v>14002.181872191901</v>
      </c>
      <c r="H100" s="13"/>
    </row>
    <row r="101" spans="1:8" x14ac:dyDescent="0.25">
      <c r="A101" s="15">
        <v>42174</v>
      </c>
      <c r="B101" s="15">
        <v>42188</v>
      </c>
      <c r="C101" s="15">
        <v>42201</v>
      </c>
      <c r="D101" s="13">
        <v>83967.650999999998</v>
      </c>
      <c r="E101" s="13">
        <v>13923.87557</v>
      </c>
      <c r="F101" s="13">
        <v>29228.923000000003</v>
      </c>
      <c r="G101" s="13">
        <v>13970.038346668633</v>
      </c>
      <c r="H101" s="13"/>
    </row>
    <row r="102" spans="1:8" x14ac:dyDescent="0.25">
      <c r="A102" s="15">
        <v>42188</v>
      </c>
      <c r="B102" s="15">
        <v>42205</v>
      </c>
      <c r="C102" s="15">
        <v>42215</v>
      </c>
      <c r="D102" s="13">
        <v>82572.418999999994</v>
      </c>
      <c r="E102" s="13">
        <v>14234.185460000001</v>
      </c>
      <c r="F102" s="13">
        <v>29089.383000000002</v>
      </c>
      <c r="G102" s="13">
        <v>13690.7450355661</v>
      </c>
      <c r="H102" s="13"/>
    </row>
    <row r="103" spans="1:8" x14ac:dyDescent="0.25">
      <c r="A103" s="15">
        <v>42205</v>
      </c>
      <c r="B103" s="15">
        <v>42216</v>
      </c>
      <c r="C103" s="15">
        <v>42229</v>
      </c>
      <c r="D103" s="13">
        <v>83546.854999999996</v>
      </c>
      <c r="E103" s="13">
        <v>12765.658030000001</v>
      </c>
      <c r="F103" s="13">
        <v>30675.213</v>
      </c>
      <c r="G103" s="13">
        <v>14508.2389293297</v>
      </c>
      <c r="H103" s="13"/>
    </row>
    <row r="104" spans="1:8" x14ac:dyDescent="0.25">
      <c r="A104" s="15">
        <v>42216</v>
      </c>
      <c r="B104" s="15">
        <v>42230</v>
      </c>
      <c r="C104" s="15">
        <v>42243</v>
      </c>
      <c r="D104" s="13">
        <v>86562.91</v>
      </c>
      <c r="E104" s="13">
        <v>13829.64445</v>
      </c>
      <c r="F104" s="13">
        <v>30688.756000000001</v>
      </c>
      <c r="G104" s="13">
        <v>13928.965218958399</v>
      </c>
      <c r="H104" s="13"/>
    </row>
    <row r="105" spans="1:8" x14ac:dyDescent="0.25">
      <c r="A105" s="15">
        <v>42230</v>
      </c>
      <c r="B105" s="15">
        <v>42244</v>
      </c>
      <c r="C105" s="15">
        <v>42257</v>
      </c>
      <c r="D105" s="13">
        <v>86008.101999999999</v>
      </c>
      <c r="E105" s="13">
        <v>12535.92274</v>
      </c>
      <c r="F105" s="13">
        <v>30683.097000000002</v>
      </c>
      <c r="G105" s="13">
        <v>14229.344951491197</v>
      </c>
      <c r="H105" s="13"/>
    </row>
    <row r="106" spans="1:8" x14ac:dyDescent="0.25">
      <c r="A106" s="15">
        <v>42244</v>
      </c>
      <c r="B106" s="15">
        <v>42258</v>
      </c>
      <c r="C106" s="15">
        <v>42271</v>
      </c>
      <c r="D106" s="13">
        <v>84940.752999999997</v>
      </c>
      <c r="E106" s="13">
        <v>12568.694030000001</v>
      </c>
      <c r="F106" s="13">
        <v>28988.802</v>
      </c>
      <c r="G106" s="13">
        <v>13718.797553180522</v>
      </c>
      <c r="H106" s="13"/>
    </row>
    <row r="107" spans="1:8" x14ac:dyDescent="0.25">
      <c r="A107" s="15">
        <v>42258</v>
      </c>
      <c r="B107" s="15">
        <v>42275</v>
      </c>
      <c r="C107" s="15">
        <v>42285</v>
      </c>
      <c r="D107" s="13">
        <v>87635.679000000004</v>
      </c>
      <c r="E107" s="13">
        <v>12466.47458</v>
      </c>
      <c r="F107" s="13">
        <v>28813.388999999999</v>
      </c>
      <c r="G107" s="13">
        <v>13461.3801723571</v>
      </c>
      <c r="H107" s="13"/>
    </row>
    <row r="108" spans="1:8" x14ac:dyDescent="0.25">
      <c r="A108" s="15">
        <v>42270</v>
      </c>
      <c r="B108" s="15">
        <v>42286</v>
      </c>
      <c r="C108" s="15">
        <v>42299</v>
      </c>
      <c r="D108" s="13">
        <v>86806.455000000002</v>
      </c>
      <c r="E108" s="13">
        <v>12541.694289999999</v>
      </c>
      <c r="F108" s="13">
        <v>28775.332999999999</v>
      </c>
      <c r="G108" s="13">
        <v>13551.38481492567</v>
      </c>
      <c r="H108" s="13"/>
    </row>
    <row r="109" spans="1:8" x14ac:dyDescent="0.25">
      <c r="A109" s="15">
        <v>42286</v>
      </c>
      <c r="B109" s="15">
        <v>42300</v>
      </c>
      <c r="C109" s="15">
        <v>42313</v>
      </c>
      <c r="D109" s="13">
        <v>86369.67</v>
      </c>
      <c r="E109" s="13">
        <v>12743.98681</v>
      </c>
      <c r="F109" s="13">
        <v>29313.768</v>
      </c>
      <c r="G109" s="13">
        <v>13695.556426065299</v>
      </c>
      <c r="H109" s="13"/>
    </row>
    <row r="110" spans="1:8" x14ac:dyDescent="0.25">
      <c r="A110" s="15">
        <v>42300</v>
      </c>
      <c r="B110" s="15">
        <v>42314</v>
      </c>
      <c r="C110" s="15">
        <v>42327</v>
      </c>
      <c r="D110" s="13">
        <v>86358.91</v>
      </c>
      <c r="E110" s="13">
        <v>12298.80515</v>
      </c>
      <c r="F110" s="13">
        <v>30013.714</v>
      </c>
      <c r="G110" s="13">
        <v>13846.4645205954</v>
      </c>
      <c r="H110" s="13"/>
    </row>
    <row r="111" spans="1:8" x14ac:dyDescent="0.25">
      <c r="A111" s="15">
        <v>42314</v>
      </c>
      <c r="B111" s="15">
        <v>42328</v>
      </c>
      <c r="C111" s="15">
        <v>42341</v>
      </c>
      <c r="D111" s="13">
        <v>86209.718999999997</v>
      </c>
      <c r="E111" s="13">
        <v>13393.038210000001</v>
      </c>
      <c r="F111" s="13">
        <v>29413.52</v>
      </c>
      <c r="G111" s="13">
        <v>13678.6226855888</v>
      </c>
      <c r="H111" s="13"/>
    </row>
    <row r="112" spans="1:8" x14ac:dyDescent="0.25">
      <c r="A112" s="15">
        <v>42328</v>
      </c>
      <c r="B112" s="15">
        <v>42342</v>
      </c>
      <c r="C112" s="15">
        <v>42355</v>
      </c>
      <c r="D112" s="13">
        <v>86078.368000000002</v>
      </c>
      <c r="E112" s="13">
        <v>14372.03875</v>
      </c>
      <c r="F112" s="13">
        <v>28386.917000000001</v>
      </c>
      <c r="G112" s="13">
        <v>13528.239093046928</v>
      </c>
      <c r="H112" s="13"/>
    </row>
    <row r="113" spans="1:8" x14ac:dyDescent="0.25">
      <c r="A113" s="15">
        <v>42342</v>
      </c>
      <c r="B113" s="15">
        <v>42356</v>
      </c>
      <c r="C113" s="15">
        <v>42372</v>
      </c>
      <c r="D113" s="13">
        <v>86587.146000000008</v>
      </c>
      <c r="E113" s="13">
        <v>16266.7428</v>
      </c>
      <c r="F113" s="13">
        <v>26598.638000000003</v>
      </c>
      <c r="G113" s="13">
        <v>13320.570208926218</v>
      </c>
      <c r="H113" s="13"/>
    </row>
    <row r="114" spans="1:8" x14ac:dyDescent="0.25">
      <c r="A114" s="15">
        <v>42356</v>
      </c>
      <c r="B114" s="15">
        <v>42373</v>
      </c>
      <c r="C114" s="15">
        <v>42383</v>
      </c>
      <c r="D114" s="13">
        <v>88073.573000000004</v>
      </c>
      <c r="E114" s="13">
        <v>16702.30716</v>
      </c>
      <c r="F114" s="13">
        <v>25798.284</v>
      </c>
      <c r="G114" s="13">
        <v>13264.332844324699</v>
      </c>
      <c r="H114" s="13"/>
    </row>
    <row r="115" spans="1:8" x14ac:dyDescent="0.25">
      <c r="A115" s="15">
        <v>42369</v>
      </c>
      <c r="B115" s="15">
        <v>42384</v>
      </c>
      <c r="C115" s="15">
        <v>42397</v>
      </c>
      <c r="D115" s="13">
        <v>89314.460999999996</v>
      </c>
      <c r="E115" s="13">
        <v>17720.34936</v>
      </c>
      <c r="F115" s="13">
        <v>25424.3</v>
      </c>
      <c r="G115" s="13">
        <v>13474.663640115599</v>
      </c>
      <c r="H115" s="13"/>
    </row>
    <row r="116" spans="1:8" x14ac:dyDescent="0.25">
      <c r="A116" s="15">
        <v>42384</v>
      </c>
      <c r="B116" s="15">
        <v>42398</v>
      </c>
      <c r="C116" s="15">
        <v>42411</v>
      </c>
      <c r="D116" s="13">
        <v>92214.683999999994</v>
      </c>
      <c r="E116" s="13">
        <v>18093.578030000001</v>
      </c>
      <c r="F116" s="13">
        <v>25707.681999999997</v>
      </c>
      <c r="G116" s="13">
        <v>13634.360651405545</v>
      </c>
      <c r="H116" s="13"/>
    </row>
    <row r="117" spans="1:8" x14ac:dyDescent="0.25">
      <c r="A117" s="15">
        <v>42398</v>
      </c>
      <c r="B117" s="15">
        <v>42412</v>
      </c>
      <c r="C117" s="15">
        <v>42425</v>
      </c>
      <c r="D117" s="13">
        <v>90065.702000000005</v>
      </c>
      <c r="E117" s="13">
        <v>17192.866999999998</v>
      </c>
      <c r="F117" s="13">
        <v>26303.38</v>
      </c>
      <c r="G117" s="13">
        <v>13417.370753323499</v>
      </c>
      <c r="H117" s="13"/>
    </row>
    <row r="118" spans="1:8" x14ac:dyDescent="0.25">
      <c r="A118" s="15">
        <v>42412</v>
      </c>
      <c r="B118" s="15">
        <v>42426</v>
      </c>
      <c r="C118" s="15">
        <v>42439</v>
      </c>
      <c r="D118" s="13">
        <v>91446.134000000005</v>
      </c>
      <c r="E118" s="13">
        <v>18483.118882999999</v>
      </c>
      <c r="F118" s="13">
        <v>25592.407000000003</v>
      </c>
      <c r="G118" s="13">
        <v>14045.994127087102</v>
      </c>
      <c r="H118" s="13"/>
    </row>
    <row r="119" spans="1:8" x14ac:dyDescent="0.25">
      <c r="A119" s="15">
        <v>42426</v>
      </c>
      <c r="B119" s="15">
        <v>42440</v>
      </c>
      <c r="C119" s="15">
        <v>42453</v>
      </c>
      <c r="D119" s="13">
        <v>91740.116999999998</v>
      </c>
      <c r="E119" s="13">
        <v>17780.862985</v>
      </c>
      <c r="F119" s="13">
        <v>26206.614368999999</v>
      </c>
      <c r="G119" s="13">
        <v>14005.7058634888</v>
      </c>
      <c r="H119" s="13"/>
    </row>
    <row r="120" spans="1:8" x14ac:dyDescent="0.25">
      <c r="A120" s="15">
        <v>42440</v>
      </c>
      <c r="B120" s="15">
        <v>42454</v>
      </c>
      <c r="C120" s="15">
        <v>42467</v>
      </c>
      <c r="D120" s="13">
        <v>92041.47</v>
      </c>
      <c r="E120" s="13">
        <v>19635.485110000001</v>
      </c>
      <c r="F120" s="13">
        <v>25913.03975</v>
      </c>
      <c r="G120" s="13">
        <v>14225.5160446791</v>
      </c>
      <c r="H120" s="13"/>
    </row>
    <row r="121" spans="1:8" x14ac:dyDescent="0.25">
      <c r="A121" s="15">
        <v>42454</v>
      </c>
      <c r="B121" s="15">
        <v>42468</v>
      </c>
      <c r="C121" s="15">
        <v>42481</v>
      </c>
      <c r="D121" s="13">
        <v>91351.475999999995</v>
      </c>
      <c r="E121" s="13">
        <v>18285.696810000001</v>
      </c>
      <c r="F121" s="13">
        <v>26670.306626000001</v>
      </c>
      <c r="G121" s="13">
        <v>13995.7749183252</v>
      </c>
      <c r="H121" s="13"/>
    </row>
    <row r="122" spans="1:8" x14ac:dyDescent="0.25">
      <c r="A122" s="15">
        <v>42468</v>
      </c>
      <c r="B122" s="15">
        <v>42482</v>
      </c>
      <c r="C122" s="15">
        <v>42495</v>
      </c>
      <c r="D122" s="13">
        <v>91271.421000000002</v>
      </c>
      <c r="E122" s="13">
        <v>20588.756000000001</v>
      </c>
      <c r="F122" s="13">
        <v>25336.697778000002</v>
      </c>
      <c r="G122" s="13">
        <v>14208.6787002701</v>
      </c>
      <c r="H122" s="13"/>
    </row>
    <row r="123" spans="1:8" x14ac:dyDescent="0.25">
      <c r="A123" s="15">
        <v>42482</v>
      </c>
      <c r="B123" s="15">
        <v>42496</v>
      </c>
      <c r="C123" s="15">
        <v>42509</v>
      </c>
      <c r="D123" s="13">
        <v>91478.911999999997</v>
      </c>
      <c r="E123" s="13">
        <v>19456.239332000001</v>
      </c>
      <c r="F123" s="13">
        <v>26079.696495</v>
      </c>
      <c r="G123" s="13">
        <v>13982.4448270294</v>
      </c>
      <c r="H123" s="13"/>
    </row>
    <row r="124" spans="1:8" x14ac:dyDescent="0.25">
      <c r="A124" s="15">
        <v>42496</v>
      </c>
      <c r="B124" s="15">
        <v>42510</v>
      </c>
      <c r="C124" s="15">
        <v>42523</v>
      </c>
      <c r="D124" s="13">
        <v>92675.41</v>
      </c>
      <c r="E124" s="13">
        <v>21474.333019999998</v>
      </c>
      <c r="F124" s="13">
        <v>24819.115025999999</v>
      </c>
      <c r="G124" s="13">
        <v>13952.515489892699</v>
      </c>
      <c r="H124" s="13"/>
    </row>
    <row r="125" spans="1:8" x14ac:dyDescent="0.25">
      <c r="A125" s="15">
        <v>42510</v>
      </c>
      <c r="B125" s="15">
        <v>42524</v>
      </c>
      <c r="C125" s="15">
        <v>42537</v>
      </c>
      <c r="D125" s="13">
        <v>94161.629000000001</v>
      </c>
      <c r="E125" s="13">
        <v>18398.397970000002</v>
      </c>
      <c r="F125" s="13">
        <v>26273.874134999998</v>
      </c>
      <c r="G125" s="13">
        <v>13819.378013707201</v>
      </c>
      <c r="H125" s="13"/>
    </row>
    <row r="126" spans="1:8" x14ac:dyDescent="0.25">
      <c r="A126" s="15">
        <v>42524</v>
      </c>
      <c r="B126" s="15">
        <v>42538</v>
      </c>
      <c r="C126" s="15">
        <v>42551</v>
      </c>
      <c r="D126" s="13">
        <v>94544.599000000002</v>
      </c>
      <c r="E126" s="13">
        <v>23574.43388</v>
      </c>
      <c r="F126" s="13">
        <v>24983.716678000001</v>
      </c>
      <c r="G126" s="13">
        <v>13629.092685031501</v>
      </c>
      <c r="H126" s="13"/>
    </row>
    <row r="127" spans="1:8" x14ac:dyDescent="0.25">
      <c r="A127" s="15">
        <v>42538</v>
      </c>
      <c r="B127" s="15">
        <v>42552</v>
      </c>
      <c r="C127" s="15">
        <v>42565</v>
      </c>
      <c r="D127" s="13">
        <v>95248.97</v>
      </c>
      <c r="E127" s="13">
        <v>20413.737229999999</v>
      </c>
      <c r="F127" s="13">
        <v>25523.13</v>
      </c>
      <c r="G127" s="13">
        <v>14048.8</v>
      </c>
      <c r="H127" s="13"/>
    </row>
    <row r="128" spans="1:8" x14ac:dyDescent="0.25">
      <c r="A128" s="15">
        <v>42552</v>
      </c>
      <c r="B128" s="15">
        <v>42566</v>
      </c>
      <c r="C128" s="15">
        <v>42579</v>
      </c>
      <c r="D128" s="13">
        <v>95684.004000000001</v>
      </c>
      <c r="E128" s="13">
        <v>23584.430199999999</v>
      </c>
      <c r="F128" s="13">
        <v>25382.888622999999</v>
      </c>
      <c r="G128" s="13">
        <v>14433.1417470508</v>
      </c>
      <c r="H128" s="13"/>
    </row>
    <row r="129" spans="1:8" x14ac:dyDescent="0.25">
      <c r="A129" s="15">
        <v>42566</v>
      </c>
      <c r="B129" s="15">
        <v>42580</v>
      </c>
      <c r="C129" s="15">
        <v>42593</v>
      </c>
      <c r="D129" s="13">
        <v>96409.934999999998</v>
      </c>
      <c r="E129" s="13">
        <v>23998.13724</v>
      </c>
      <c r="F129" s="13">
        <v>22578.022637999999</v>
      </c>
      <c r="G129" s="13">
        <v>14311.4785967507</v>
      </c>
      <c r="H129" s="13"/>
    </row>
    <row r="130" spans="1:8" x14ac:dyDescent="0.25">
      <c r="A130" s="15">
        <v>42580</v>
      </c>
      <c r="B130" s="15">
        <v>42594</v>
      </c>
      <c r="C130" s="15">
        <v>42607</v>
      </c>
      <c r="D130" s="13">
        <v>98462.505000000005</v>
      </c>
      <c r="E130" s="13">
        <v>25253.090830000001</v>
      </c>
      <c r="F130" s="13">
        <v>22955.157973000001</v>
      </c>
      <c r="G130" s="13">
        <v>14003.882681700001</v>
      </c>
      <c r="H130" s="13"/>
    </row>
    <row r="131" spans="1:8" x14ac:dyDescent="0.25">
      <c r="A131" s="15">
        <v>42594</v>
      </c>
      <c r="B131" s="15">
        <v>42608</v>
      </c>
      <c r="C131" s="15">
        <v>42621</v>
      </c>
      <c r="D131" s="13">
        <v>95167.396999999997</v>
      </c>
      <c r="E131" s="13">
        <v>26537.374250000001</v>
      </c>
      <c r="F131" s="13">
        <v>22020.442293</v>
      </c>
      <c r="G131" s="13">
        <v>14226.1220416454</v>
      </c>
      <c r="H131" s="13"/>
    </row>
    <row r="132" spans="1:8" x14ac:dyDescent="0.25">
      <c r="A132" s="15">
        <v>42608</v>
      </c>
      <c r="B132" s="15">
        <v>42622</v>
      </c>
      <c r="C132" s="15">
        <v>42635</v>
      </c>
      <c r="D132" s="13">
        <v>94810.164000000004</v>
      </c>
      <c r="E132" s="13">
        <v>26447.013579999999</v>
      </c>
      <c r="F132" s="13">
        <v>21452.334445</v>
      </c>
      <c r="G132" s="13">
        <v>13585.2352600091</v>
      </c>
      <c r="H132" s="13"/>
    </row>
    <row r="133" spans="1:8" x14ac:dyDescent="0.25">
      <c r="A133" s="15">
        <v>42622</v>
      </c>
      <c r="B133" s="15">
        <v>42636</v>
      </c>
      <c r="C133" s="15">
        <v>42649</v>
      </c>
      <c r="D133" s="13">
        <v>91528.805999999997</v>
      </c>
      <c r="E133" s="13">
        <v>29172.006979999998</v>
      </c>
      <c r="F133" s="13">
        <v>19354.849165</v>
      </c>
      <c r="G133" s="13">
        <v>13671.4781874739</v>
      </c>
      <c r="H133" s="13"/>
    </row>
    <row r="134" spans="1:8" x14ac:dyDescent="0.25">
      <c r="A134" s="15">
        <v>42636</v>
      </c>
      <c r="B134" s="15">
        <v>42650</v>
      </c>
      <c r="C134" s="15">
        <v>42663</v>
      </c>
      <c r="D134" s="13">
        <v>91261.130999999994</v>
      </c>
      <c r="E134" s="13">
        <v>29021.04466</v>
      </c>
      <c r="F134" s="13">
        <v>18388.337640000002</v>
      </c>
      <c r="G134" s="13">
        <v>13292.875959000699</v>
      </c>
      <c r="H134" s="13"/>
    </row>
    <row r="135" spans="1:8" x14ac:dyDescent="0.25">
      <c r="A135" s="15">
        <v>42650</v>
      </c>
      <c r="B135" s="15">
        <v>42664</v>
      </c>
      <c r="C135" s="15">
        <v>42677</v>
      </c>
      <c r="D135" s="13">
        <v>92786.274000000005</v>
      </c>
      <c r="E135" s="13">
        <v>33970.299950000001</v>
      </c>
      <c r="F135" s="13">
        <v>17181.543011999998</v>
      </c>
      <c r="G135" s="13">
        <v>12063.2154373512</v>
      </c>
      <c r="H135" s="13"/>
    </row>
    <row r="136" spans="1:8" x14ac:dyDescent="0.25">
      <c r="A136" s="15">
        <v>42664</v>
      </c>
      <c r="B136" s="15">
        <v>42678</v>
      </c>
      <c r="C136" s="15">
        <v>42691</v>
      </c>
      <c r="D136" s="13">
        <v>93767.562000000005</v>
      </c>
      <c r="E136" s="13">
        <v>33700.230170000003</v>
      </c>
      <c r="F136" s="13">
        <v>17274.363013999999</v>
      </c>
      <c r="G136" s="13">
        <v>11487.998145354301</v>
      </c>
      <c r="H136" s="13"/>
    </row>
    <row r="137" spans="1:8" x14ac:dyDescent="0.25">
      <c r="A137" s="15">
        <v>42678</v>
      </c>
      <c r="B137" s="15">
        <v>42692</v>
      </c>
      <c r="C137" s="15">
        <v>42705</v>
      </c>
      <c r="D137" s="13">
        <v>93848.46</v>
      </c>
      <c r="E137" s="13">
        <v>35254.242019999998</v>
      </c>
      <c r="F137" s="13">
        <v>15697.964574</v>
      </c>
      <c r="G137" s="13">
        <v>11379.611037819401</v>
      </c>
      <c r="H137" s="13">
        <v>2.7705718320963899</v>
      </c>
    </row>
    <row r="138" spans="1:8" x14ac:dyDescent="0.25">
      <c r="A138" s="15">
        <v>42692</v>
      </c>
      <c r="B138" s="15">
        <v>42706</v>
      </c>
      <c r="C138" s="15">
        <v>42719</v>
      </c>
      <c r="D138" s="13">
        <v>94965.725000000006</v>
      </c>
      <c r="E138" s="13">
        <v>33662.401290000002</v>
      </c>
      <c r="F138" s="13">
        <v>15786.190404999999</v>
      </c>
      <c r="G138" s="13">
        <v>10575.6941454973</v>
      </c>
      <c r="H138" s="13">
        <v>16.9360900686905</v>
      </c>
    </row>
    <row r="139" spans="1:8" x14ac:dyDescent="0.25">
      <c r="A139" s="15">
        <v>42706</v>
      </c>
      <c r="B139" s="15">
        <v>42720</v>
      </c>
      <c r="C139" s="15">
        <v>42733</v>
      </c>
      <c r="D139" s="13">
        <v>93181.452000000005</v>
      </c>
      <c r="E139" s="13">
        <v>32619.890630000002</v>
      </c>
      <c r="F139" s="13">
        <v>15723.94629</v>
      </c>
      <c r="G139" s="13">
        <v>9571.4208253381003</v>
      </c>
      <c r="H139" s="13">
        <v>25.330185564046001</v>
      </c>
    </row>
    <row r="140" spans="1:8" x14ac:dyDescent="0.25">
      <c r="A140" s="15">
        <v>42720</v>
      </c>
      <c r="B140" s="15">
        <v>42734</v>
      </c>
      <c r="C140" s="15">
        <v>42747</v>
      </c>
      <c r="D140" s="13">
        <v>94544.846000000005</v>
      </c>
      <c r="E140" s="13">
        <v>35382.533609999999</v>
      </c>
      <c r="F140" s="13">
        <v>15343.888244</v>
      </c>
      <c r="G140" s="13">
        <v>8988.2238437000105</v>
      </c>
      <c r="H140" s="13">
        <v>31.828233135150899</v>
      </c>
    </row>
    <row r="141" spans="1:8" x14ac:dyDescent="0.25">
      <c r="A141" s="15">
        <v>42734</v>
      </c>
      <c r="B141" s="15">
        <v>42748</v>
      </c>
      <c r="C141" s="15">
        <v>42761</v>
      </c>
      <c r="D141" s="13">
        <v>94976.618000000002</v>
      </c>
      <c r="E141" s="13">
        <v>28242.787639999999</v>
      </c>
      <c r="F141" s="13">
        <v>16534.648754000002</v>
      </c>
      <c r="G141" s="13">
        <v>10388.4818235727</v>
      </c>
      <c r="H141" s="13">
        <v>41.403989651395896</v>
      </c>
    </row>
    <row r="142" spans="1:8" x14ac:dyDescent="0.25">
      <c r="A142" s="15">
        <v>42748</v>
      </c>
      <c r="B142" s="15">
        <v>42762</v>
      </c>
      <c r="C142" s="15">
        <v>42775</v>
      </c>
      <c r="D142" s="13">
        <v>96014.989000000001</v>
      </c>
      <c r="E142" s="13">
        <v>28424.18651</v>
      </c>
      <c r="F142" s="13">
        <v>16251.183660000001</v>
      </c>
      <c r="G142" s="13">
        <v>10689.120362175699</v>
      </c>
      <c r="H142" s="13">
        <v>49.837142612646403</v>
      </c>
    </row>
    <row r="143" spans="1:8" x14ac:dyDescent="0.25">
      <c r="A143" s="15">
        <v>42762</v>
      </c>
      <c r="B143" s="15">
        <v>42776</v>
      </c>
      <c r="C143" s="15">
        <v>42789</v>
      </c>
      <c r="D143" s="13">
        <v>95812.981</v>
      </c>
      <c r="E143" s="13">
        <v>24531.390090000001</v>
      </c>
      <c r="F143" s="13">
        <v>17046.827814</v>
      </c>
      <c r="G143" s="13">
        <v>11110.770809305301</v>
      </c>
      <c r="H143" s="13">
        <v>58.827925009767299</v>
      </c>
    </row>
    <row r="144" spans="1:8" x14ac:dyDescent="0.25">
      <c r="A144" s="15">
        <v>42776</v>
      </c>
      <c r="B144" s="15">
        <v>42790</v>
      </c>
      <c r="C144" s="15">
        <v>42803</v>
      </c>
      <c r="D144" s="13">
        <v>92621.197</v>
      </c>
      <c r="E144" s="13">
        <v>25119.9202</v>
      </c>
      <c r="F144" s="13">
        <v>17371.104576000002</v>
      </c>
      <c r="G144" s="13">
        <v>11059.800981279501</v>
      </c>
      <c r="H144" s="13">
        <v>65.778908579480103</v>
      </c>
    </row>
    <row r="145" spans="1:8" x14ac:dyDescent="0.25">
      <c r="A145" s="15">
        <v>42790</v>
      </c>
      <c r="B145" s="15">
        <v>42804</v>
      </c>
      <c r="C145" s="15">
        <v>42817</v>
      </c>
      <c r="D145" s="13">
        <v>92485.671000000002</v>
      </c>
      <c r="E145" s="13">
        <v>20888.161339999999</v>
      </c>
      <c r="F145" s="13">
        <v>19040.809418000001</v>
      </c>
      <c r="G145" s="13">
        <v>11454.7994604012</v>
      </c>
      <c r="H145" s="13">
        <v>72.674986922608895</v>
      </c>
    </row>
    <row r="146" spans="1:8" x14ac:dyDescent="0.25">
      <c r="A146" s="15">
        <v>42804</v>
      </c>
      <c r="B146" s="15">
        <v>42818</v>
      </c>
      <c r="C146" s="15">
        <v>42831</v>
      </c>
      <c r="D146" s="13">
        <v>93149.672000000006</v>
      </c>
      <c r="E146" s="13">
        <v>22414.97567</v>
      </c>
      <c r="F146" s="13">
        <v>18674.412700000001</v>
      </c>
      <c r="G146" s="13">
        <v>11327.6358341179</v>
      </c>
      <c r="H146" s="13">
        <v>73.651331641703507</v>
      </c>
    </row>
    <row r="147" spans="1:8" x14ac:dyDescent="0.25">
      <c r="A147" s="15">
        <v>42818</v>
      </c>
      <c r="B147" s="15">
        <v>42832</v>
      </c>
      <c r="C147" s="15">
        <v>42845</v>
      </c>
      <c r="D147" s="13">
        <v>94026.717999999993</v>
      </c>
      <c r="E147" s="13">
        <v>21866.979070000001</v>
      </c>
      <c r="F147" s="13">
        <v>18885.575219999999</v>
      </c>
      <c r="G147" s="13">
        <v>12064.705099999999</v>
      </c>
      <c r="H147" s="13">
        <v>81.642759999999996</v>
      </c>
    </row>
    <row r="148" spans="1:8" x14ac:dyDescent="0.25">
      <c r="A148" s="15">
        <v>42832</v>
      </c>
      <c r="B148" s="15">
        <v>42846</v>
      </c>
      <c r="C148" s="15">
        <v>42859</v>
      </c>
      <c r="D148" s="13">
        <v>95275.987999999998</v>
      </c>
      <c r="E148" s="13">
        <v>21808.349816000002</v>
      </c>
      <c r="F148" s="13">
        <v>18388.113859000001</v>
      </c>
      <c r="G148" s="13">
        <v>12338.465715235199</v>
      </c>
      <c r="H148" s="13">
        <v>86.883466422777204</v>
      </c>
    </row>
    <row r="149" spans="1:8" x14ac:dyDescent="0.25">
      <c r="A149" s="15">
        <v>42846</v>
      </c>
      <c r="B149" s="15">
        <v>42860</v>
      </c>
      <c r="C149" s="15">
        <v>42876</v>
      </c>
      <c r="D149" s="13">
        <v>96458.615999999995</v>
      </c>
      <c r="E149" s="13">
        <v>22750.557069999999</v>
      </c>
      <c r="F149" s="13">
        <v>19082.263778</v>
      </c>
      <c r="G149" s="13">
        <v>12544.163950960001</v>
      </c>
      <c r="H149" s="13">
        <v>92.978938449835098</v>
      </c>
    </row>
    <row r="150" spans="1:8" x14ac:dyDescent="0.25">
      <c r="A150" s="15">
        <v>42860</v>
      </c>
      <c r="B150" s="15">
        <v>42877</v>
      </c>
      <c r="C150" s="15">
        <v>42887</v>
      </c>
      <c r="D150" s="13">
        <v>95162.743000000002</v>
      </c>
      <c r="E150" s="13">
        <v>22920.516620999999</v>
      </c>
      <c r="F150" s="13">
        <v>19263.702477999999</v>
      </c>
      <c r="G150" s="13">
        <v>11978.403639644601</v>
      </c>
      <c r="H150" s="13">
        <v>93.902199761494799</v>
      </c>
    </row>
    <row r="151" spans="1:8" x14ac:dyDescent="0.25">
      <c r="A151" s="15">
        <v>42873</v>
      </c>
      <c r="B151" s="15">
        <v>42888</v>
      </c>
      <c r="C151" s="15">
        <v>42901</v>
      </c>
      <c r="D151" s="13">
        <v>98378.316999999995</v>
      </c>
      <c r="E151" s="13">
        <v>24402.84405</v>
      </c>
      <c r="F151" s="13">
        <v>19799.849209</v>
      </c>
      <c r="G151" s="13">
        <v>12416.028930517699</v>
      </c>
      <c r="H151" s="13">
        <v>101.116367633134</v>
      </c>
    </row>
    <row r="152" spans="1:8" x14ac:dyDescent="0.25">
      <c r="A152" s="15">
        <v>42888</v>
      </c>
      <c r="B152" s="15">
        <v>42902</v>
      </c>
      <c r="C152" s="15">
        <v>42915</v>
      </c>
      <c r="D152" s="13">
        <v>96701.262000000002</v>
      </c>
      <c r="E152" s="13">
        <v>23160.1453</v>
      </c>
      <c r="F152" s="13">
        <v>19676.482695999999</v>
      </c>
      <c r="G152" s="13">
        <v>12326.6753266428</v>
      </c>
      <c r="H152" s="13">
        <v>106.366092762121</v>
      </c>
    </row>
    <row r="153" spans="1:8" x14ac:dyDescent="0.25">
      <c r="A153" s="15">
        <v>42902</v>
      </c>
      <c r="B153" s="15">
        <v>42916</v>
      </c>
      <c r="C153" s="15">
        <v>42929</v>
      </c>
      <c r="D153" s="13">
        <v>98545.766000000003</v>
      </c>
      <c r="E153" s="13">
        <v>24328.800719999999</v>
      </c>
      <c r="F153" s="13">
        <v>20255.783058000001</v>
      </c>
      <c r="G153" s="13">
        <v>12464.4020222914</v>
      </c>
      <c r="H153" s="13">
        <v>111.612132545805</v>
      </c>
    </row>
    <row r="154" spans="1:8" x14ac:dyDescent="0.25">
      <c r="A154" s="15">
        <v>42916</v>
      </c>
      <c r="B154" s="15">
        <v>42930</v>
      </c>
      <c r="C154" s="15">
        <v>42943</v>
      </c>
      <c r="D154" s="13">
        <v>98621.632000000012</v>
      </c>
      <c r="E154" s="13">
        <v>23298.880410000002</v>
      </c>
      <c r="F154" s="13">
        <v>19906.47227799999</v>
      </c>
      <c r="G154" s="13">
        <v>12534.753756468519</v>
      </c>
      <c r="H154" s="13">
        <v>115.50359955330616</v>
      </c>
    </row>
    <row r="155" spans="1:8" x14ac:dyDescent="0.25">
      <c r="A155" s="15">
        <v>42930</v>
      </c>
      <c r="B155" s="15">
        <v>42944</v>
      </c>
      <c r="C155" s="15">
        <v>42957</v>
      </c>
      <c r="D155" s="13">
        <v>101351.039</v>
      </c>
      <c r="E155" s="13">
        <v>24627.390510000001</v>
      </c>
      <c r="F155" s="13">
        <v>20543.302313</v>
      </c>
      <c r="G155" s="13">
        <v>12475.8287730183</v>
      </c>
      <c r="H155" s="13">
        <v>117.64834628814801</v>
      </c>
    </row>
    <row r="156" spans="1:8" x14ac:dyDescent="0.25">
      <c r="A156" s="15">
        <v>42944</v>
      </c>
      <c r="B156" s="15">
        <v>42958</v>
      </c>
      <c r="C156" s="15">
        <v>42971</v>
      </c>
      <c r="D156" s="13">
        <v>100786.599</v>
      </c>
      <c r="E156" s="13">
        <v>25518.405999999999</v>
      </c>
      <c r="F156" s="13">
        <v>20316.491127999998</v>
      </c>
      <c r="G156" s="13">
        <v>12916.193688822963</v>
      </c>
      <c r="H156" s="13">
        <v>128.24163674812831</v>
      </c>
    </row>
    <row r="157" spans="1:8" x14ac:dyDescent="0.25">
      <c r="A157" s="15">
        <v>42958</v>
      </c>
      <c r="B157" s="15">
        <v>42972</v>
      </c>
      <c r="C157" s="15">
        <v>42985</v>
      </c>
      <c r="D157" s="13">
        <v>102724.81</v>
      </c>
      <c r="E157" s="13">
        <v>24301.840670000001</v>
      </c>
      <c r="F157" s="13">
        <v>20640.266111000001</v>
      </c>
      <c r="G157" s="13">
        <v>13106.7673988553</v>
      </c>
      <c r="H157" s="13">
        <v>143.232085464335</v>
      </c>
    </row>
    <row r="158" spans="1:8" x14ac:dyDescent="0.25">
      <c r="A158" s="15">
        <v>42972</v>
      </c>
      <c r="B158" s="15">
        <v>42986</v>
      </c>
      <c r="C158" s="15">
        <v>42999</v>
      </c>
      <c r="D158" s="13">
        <v>102535.039</v>
      </c>
      <c r="E158" s="13">
        <v>26066.53527</v>
      </c>
      <c r="F158" s="13">
        <v>20944.426307999998</v>
      </c>
      <c r="G158" s="13">
        <v>13185.234462378499</v>
      </c>
      <c r="H158" s="13">
        <v>152.84378832264699</v>
      </c>
    </row>
    <row r="159" spans="1:8" x14ac:dyDescent="0.25">
      <c r="A159" s="15">
        <v>42986</v>
      </c>
      <c r="B159" s="15">
        <v>43000</v>
      </c>
      <c r="C159" s="15">
        <v>43013</v>
      </c>
      <c r="D159" s="13">
        <v>100647.64599999999</v>
      </c>
      <c r="E159" s="13">
        <v>24671.025580000001</v>
      </c>
      <c r="F159" s="13">
        <v>20279.285307999999</v>
      </c>
      <c r="G159" s="13">
        <v>13336.630456410399</v>
      </c>
      <c r="H159" s="13">
        <v>191.31643619499201</v>
      </c>
    </row>
    <row r="160" spans="1:8" x14ac:dyDescent="0.25">
      <c r="A160" s="15">
        <v>43000</v>
      </c>
      <c r="B160" s="15">
        <v>43014</v>
      </c>
      <c r="C160" s="15">
        <v>43027</v>
      </c>
      <c r="D160" s="13">
        <v>102699.568</v>
      </c>
      <c r="E160" s="13">
        <v>23448.055079999998</v>
      </c>
      <c r="F160" s="13">
        <v>21220.227103000001</v>
      </c>
      <c r="G160" s="13">
        <v>13236.228557779799</v>
      </c>
      <c r="H160" s="13">
        <v>203.889675049587</v>
      </c>
    </row>
    <row r="161" spans="1:8" x14ac:dyDescent="0.25">
      <c r="A161" s="15">
        <v>43014</v>
      </c>
      <c r="B161" s="15">
        <v>43028</v>
      </c>
      <c r="C161" s="15">
        <v>43041</v>
      </c>
      <c r="D161" s="13">
        <v>103441.42200000001</v>
      </c>
      <c r="E161" s="13">
        <v>21874.03</v>
      </c>
      <c r="F161" s="13">
        <v>21686.081569999998</v>
      </c>
      <c r="G161" s="13">
        <v>13584.2337697573</v>
      </c>
      <c r="H161" s="13">
        <v>211.377132751913</v>
      </c>
    </row>
    <row r="162" spans="1:8" x14ac:dyDescent="0.25">
      <c r="A162" s="15">
        <v>43028</v>
      </c>
      <c r="B162" s="15">
        <v>43042</v>
      </c>
      <c r="C162" s="15">
        <v>43055</v>
      </c>
      <c r="D162" s="13">
        <v>105696.942</v>
      </c>
      <c r="E162" s="13">
        <v>20666.759600000001</v>
      </c>
      <c r="F162" s="13">
        <v>22045.802973000002</v>
      </c>
      <c r="G162" s="13">
        <v>14122.861186628599</v>
      </c>
      <c r="H162" s="13">
        <v>214.53908366065599</v>
      </c>
    </row>
    <row r="163" spans="1:8" x14ac:dyDescent="0.25">
      <c r="A163" s="15">
        <v>43042</v>
      </c>
      <c r="B163" s="15">
        <v>43056</v>
      </c>
      <c r="C163" s="15">
        <v>43069</v>
      </c>
      <c r="D163" s="13">
        <v>107367.327</v>
      </c>
      <c r="E163" s="13">
        <v>24371.344669999999</v>
      </c>
      <c r="F163" s="13">
        <v>21551.036515</v>
      </c>
      <c r="G163" s="13">
        <v>14157.8401952932</v>
      </c>
      <c r="H163" s="13">
        <v>218.68404946727199</v>
      </c>
    </row>
    <row r="164" spans="1:8" x14ac:dyDescent="0.25">
      <c r="A164" s="15">
        <v>43056</v>
      </c>
      <c r="B164" s="15">
        <v>43070</v>
      </c>
      <c r="C164" s="15">
        <v>43083</v>
      </c>
      <c r="D164" s="13">
        <v>108690.90199999999</v>
      </c>
      <c r="E164" s="13">
        <v>26439.489389999999</v>
      </c>
      <c r="F164" s="13">
        <v>20118.300436999998</v>
      </c>
      <c r="G164" s="13">
        <v>14192.117640890461</v>
      </c>
      <c r="H164" s="13">
        <v>228.91782807279492</v>
      </c>
    </row>
    <row r="165" spans="1:8" x14ac:dyDescent="0.25">
      <c r="A165" s="15">
        <v>43070</v>
      </c>
      <c r="B165" s="15">
        <v>43084</v>
      </c>
      <c r="C165" s="15">
        <v>43097</v>
      </c>
      <c r="D165" s="13">
        <v>106608.77</v>
      </c>
      <c r="E165" s="13">
        <v>27602.646209999999</v>
      </c>
      <c r="F165" s="13">
        <v>18878.657833999991</v>
      </c>
      <c r="G165" s="13">
        <v>13733.413061080551</v>
      </c>
      <c r="H165" s="13">
        <v>235.61260842920782</v>
      </c>
    </row>
    <row r="166" spans="1:8" x14ac:dyDescent="0.25">
      <c r="A166" s="15">
        <v>43084</v>
      </c>
      <c r="B166" s="15">
        <v>43098</v>
      </c>
      <c r="C166" s="15">
        <v>43111</v>
      </c>
      <c r="D166" s="13">
        <v>108114.394</v>
      </c>
      <c r="E166" s="13">
        <v>32805.060669999999</v>
      </c>
      <c r="F166" s="13">
        <v>16572.443019999999</v>
      </c>
      <c r="G166" s="13">
        <v>13962.923974541096</v>
      </c>
      <c r="H166" s="13">
        <v>246.74956709409125</v>
      </c>
    </row>
    <row r="167" spans="1:8" x14ac:dyDescent="0.25">
      <c r="A167" s="15">
        <v>43098</v>
      </c>
      <c r="B167" s="15">
        <v>43112</v>
      </c>
      <c r="C167" s="15">
        <v>43125</v>
      </c>
      <c r="D167" s="13">
        <v>107659.76299999999</v>
      </c>
      <c r="E167" s="13">
        <v>28152.161049999999</v>
      </c>
      <c r="F167" s="13">
        <v>19407.919633999994</v>
      </c>
      <c r="G167" s="13">
        <v>14086.396598367219</v>
      </c>
      <c r="H167" s="13">
        <v>255.54439526504308</v>
      </c>
    </row>
    <row r="168" spans="1:8" x14ac:dyDescent="0.25">
      <c r="A168" s="15">
        <v>43112</v>
      </c>
      <c r="B168" s="15">
        <v>43126</v>
      </c>
      <c r="C168" s="15">
        <v>43139</v>
      </c>
      <c r="D168" s="13">
        <v>108103.06</v>
      </c>
      <c r="E168" s="13">
        <v>26155.36521</v>
      </c>
      <c r="F168" s="13">
        <v>20783.22414799999</v>
      </c>
      <c r="G168" s="13">
        <v>14401.500076651564</v>
      </c>
      <c r="H168" s="13">
        <v>274.81408515107989</v>
      </c>
    </row>
    <row r="169" spans="1:8" x14ac:dyDescent="0.25">
      <c r="A169" s="15">
        <v>43126</v>
      </c>
      <c r="B169" s="15">
        <v>43140</v>
      </c>
      <c r="C169" s="15">
        <v>43153</v>
      </c>
      <c r="D169" s="13">
        <v>108654.24799999999</v>
      </c>
      <c r="E169" s="13">
        <v>25549.060509999999</v>
      </c>
      <c r="F169" s="13">
        <v>21290.910533999991</v>
      </c>
      <c r="G169" s="13">
        <v>14854.068449374143</v>
      </c>
      <c r="H169" s="13">
        <v>294.63604791814754</v>
      </c>
    </row>
    <row r="170" spans="1:8" x14ac:dyDescent="0.25">
      <c r="A170" s="15">
        <v>43140</v>
      </c>
      <c r="B170" s="15">
        <v>43154</v>
      </c>
      <c r="C170" s="15">
        <v>43167</v>
      </c>
      <c r="D170" s="13">
        <v>107299.236</v>
      </c>
      <c r="E170" s="13">
        <v>25271.337950000001</v>
      </c>
      <c r="F170" s="13">
        <v>20729.609820999998</v>
      </c>
      <c r="G170" s="13">
        <v>14497.7739597362</v>
      </c>
      <c r="H170" s="13">
        <v>293.64962727068098</v>
      </c>
    </row>
    <row r="171" spans="1:8" x14ac:dyDescent="0.25">
      <c r="A171" s="15">
        <v>43154</v>
      </c>
      <c r="B171" s="15">
        <v>43168</v>
      </c>
      <c r="C171" s="15">
        <v>43181</v>
      </c>
      <c r="D171" s="13">
        <v>107538.68400000001</v>
      </c>
      <c r="E171" s="13">
        <v>24487.623100000001</v>
      </c>
      <c r="F171" s="13">
        <v>21172.835656999996</v>
      </c>
      <c r="G171" s="13">
        <v>14613.755951826977</v>
      </c>
      <c r="H171" s="13">
        <v>300.80962426911503</v>
      </c>
    </row>
    <row r="172" spans="1:8" x14ac:dyDescent="0.25">
      <c r="A172" s="15">
        <v>43168</v>
      </c>
      <c r="B172" s="15">
        <v>43182</v>
      </c>
      <c r="C172" s="15">
        <v>43195</v>
      </c>
      <c r="D172" s="13">
        <v>108459.817</v>
      </c>
      <c r="E172" s="13">
        <v>26403.499049999999</v>
      </c>
      <c r="F172" s="13">
        <v>20245.530784999999</v>
      </c>
      <c r="G172" s="13">
        <v>14608.229249316801</v>
      </c>
      <c r="H172" s="13">
        <v>306.51886173106999</v>
      </c>
    </row>
    <row r="173" spans="1:8" x14ac:dyDescent="0.25">
      <c r="A173" s="15">
        <v>43182</v>
      </c>
      <c r="B173" s="15">
        <v>43196</v>
      </c>
      <c r="C173" s="15">
        <v>43209</v>
      </c>
      <c r="D173" s="13">
        <v>111364.016</v>
      </c>
      <c r="E173" s="13">
        <v>27478.560279000001</v>
      </c>
      <c r="F173" s="13">
        <v>19752.622345</v>
      </c>
      <c r="G173" s="13">
        <v>14818.012361132814</v>
      </c>
      <c r="H173" s="13">
        <v>318.54268812314922</v>
      </c>
    </row>
    <row r="174" spans="1:8" x14ac:dyDescent="0.25">
      <c r="A174" s="15">
        <v>43196</v>
      </c>
      <c r="B174" s="15">
        <v>43210</v>
      </c>
      <c r="C174" s="15">
        <v>43223</v>
      </c>
      <c r="D174" s="13">
        <v>112310.25099999999</v>
      </c>
      <c r="E174" s="13">
        <v>27495.185938999999</v>
      </c>
      <c r="F174" s="13">
        <v>19714.78364799999</v>
      </c>
      <c r="G174" s="13">
        <v>14488.773097284587</v>
      </c>
      <c r="H174" s="13">
        <v>314.92205318112065</v>
      </c>
    </row>
    <row r="175" spans="1:8" x14ac:dyDescent="0.25">
      <c r="A175" s="15">
        <v>43210</v>
      </c>
      <c r="B175" s="15">
        <v>43224</v>
      </c>
      <c r="C175" s="15">
        <v>43237</v>
      </c>
      <c r="D175" s="13">
        <v>113626.215</v>
      </c>
      <c r="E175" s="13">
        <v>33471.521567000003</v>
      </c>
      <c r="F175" s="13">
        <v>17565.729987999999</v>
      </c>
      <c r="G175" s="13">
        <v>14385.505154193383</v>
      </c>
      <c r="H175" s="13">
        <v>319.333022347059</v>
      </c>
    </row>
    <row r="176" spans="1:8" x14ac:dyDescent="0.25">
      <c r="A176" s="15">
        <v>43224</v>
      </c>
      <c r="B176" s="15">
        <v>43238</v>
      </c>
      <c r="C176" s="15">
        <v>43251</v>
      </c>
      <c r="D176" s="13">
        <v>113684.173</v>
      </c>
      <c r="E176" s="13">
        <v>32532.13063</v>
      </c>
      <c r="F176" s="13">
        <v>17707.289381000002</v>
      </c>
      <c r="G176" s="13">
        <v>13867.423366053054</v>
      </c>
      <c r="H176" s="13">
        <v>322.11357182271956</v>
      </c>
    </row>
    <row r="177" spans="1:8" x14ac:dyDescent="0.25">
      <c r="A177" s="15">
        <v>43238</v>
      </c>
      <c r="B177" s="15">
        <v>43252</v>
      </c>
      <c r="C177" s="15">
        <v>43268</v>
      </c>
      <c r="D177" s="13">
        <v>115850.73</v>
      </c>
      <c r="E177" s="13">
        <v>33071.664120000001</v>
      </c>
      <c r="F177" s="13">
        <v>16476.880469</v>
      </c>
      <c r="G177" s="13">
        <v>13674.792460679413</v>
      </c>
      <c r="H177" s="13">
        <v>324.19316907862708</v>
      </c>
    </row>
    <row r="178" spans="1:8" x14ac:dyDescent="0.25">
      <c r="A178" s="15">
        <v>43252</v>
      </c>
      <c r="B178" s="15">
        <v>43269</v>
      </c>
      <c r="C178" s="15">
        <v>43279</v>
      </c>
      <c r="D178" s="13">
        <v>112967.102</v>
      </c>
      <c r="E178" s="13">
        <v>33271.549843000008</v>
      </c>
      <c r="F178" s="13">
        <v>15341.485983000006</v>
      </c>
      <c r="G178" s="13">
        <v>13279.503341283051</v>
      </c>
      <c r="H178" s="13">
        <v>335.23768279500746</v>
      </c>
    </row>
    <row r="179" spans="1:8" x14ac:dyDescent="0.25">
      <c r="A179" s="15">
        <v>43265</v>
      </c>
      <c r="B179" s="15">
        <v>43280</v>
      </c>
      <c r="C179" s="15">
        <v>43293</v>
      </c>
      <c r="D179" s="13">
        <v>115194.98</v>
      </c>
      <c r="E179" s="13">
        <v>35167.350534999998</v>
      </c>
      <c r="F179" s="13">
        <v>14993.805911000003</v>
      </c>
      <c r="G179" s="13">
        <v>12745.448352070942</v>
      </c>
      <c r="H179" s="13">
        <v>334.09017133104288</v>
      </c>
    </row>
    <row r="180" spans="1:8" x14ac:dyDescent="0.25">
      <c r="A180" s="15">
        <v>43280</v>
      </c>
      <c r="B180" s="15">
        <v>43294</v>
      </c>
      <c r="C180" s="15">
        <v>43307</v>
      </c>
      <c r="D180" s="13">
        <v>114258.705</v>
      </c>
      <c r="E180" s="13">
        <v>34164.619919999997</v>
      </c>
      <c r="F180" s="13">
        <v>15415.004967999999</v>
      </c>
      <c r="G180" s="13">
        <v>12647.520886363242</v>
      </c>
      <c r="H180" s="13">
        <v>330.05300719115974</v>
      </c>
    </row>
    <row r="181" spans="1:8" x14ac:dyDescent="0.25">
      <c r="A181" s="15">
        <v>43294</v>
      </c>
      <c r="B181" s="15">
        <v>43308</v>
      </c>
      <c r="C181" s="15">
        <v>43321</v>
      </c>
      <c r="D181" s="13">
        <v>117950.057</v>
      </c>
      <c r="E181" s="13">
        <v>36362.226005000004</v>
      </c>
      <c r="F181" s="13">
        <v>15145.476725999997</v>
      </c>
      <c r="G181" s="13">
        <v>12171.80595890372</v>
      </c>
      <c r="H181" s="13">
        <v>343.53552205537778</v>
      </c>
    </row>
    <row r="182" spans="1:8" x14ac:dyDescent="0.25">
      <c r="A182" s="15">
        <v>43308</v>
      </c>
      <c r="B182" s="15">
        <v>43322</v>
      </c>
      <c r="C182" s="15">
        <v>43338</v>
      </c>
      <c r="D182" s="13">
        <v>89014.930999999997</v>
      </c>
      <c r="E182" s="13">
        <v>28686.698780181901</v>
      </c>
      <c r="F182" s="13">
        <v>9162.022918345283</v>
      </c>
      <c r="G182" s="13">
        <v>9966.5633879327597</v>
      </c>
      <c r="H182" s="13">
        <v>346.81610379996499</v>
      </c>
    </row>
    <row r="183" spans="1:8" x14ac:dyDescent="0.25">
      <c r="A183" s="15">
        <v>43322</v>
      </c>
      <c r="B183" s="15">
        <v>43339</v>
      </c>
      <c r="C183" s="15">
        <v>43349</v>
      </c>
      <c r="D183" s="13">
        <v>88599.072</v>
      </c>
      <c r="E183" s="13">
        <v>30964.975578000001</v>
      </c>
      <c r="F183" s="13">
        <v>7021.2741174256498</v>
      </c>
      <c r="G183" s="13">
        <v>8833.7782089473512</v>
      </c>
      <c r="H183" s="13">
        <v>361.47021512619102</v>
      </c>
    </row>
    <row r="184" spans="1:8" x14ac:dyDescent="0.25">
      <c r="A184" s="15">
        <v>43332</v>
      </c>
      <c r="B184" s="15">
        <v>43350</v>
      </c>
      <c r="C184" s="15">
        <v>43363</v>
      </c>
      <c r="D184" s="13">
        <v>91207.222999999998</v>
      </c>
      <c r="E184" s="13">
        <v>36256.472390000003</v>
      </c>
      <c r="F184" s="13">
        <v>6058.9964156013948</v>
      </c>
      <c r="G184" s="13">
        <v>7589.6805452633371</v>
      </c>
      <c r="H184" s="13">
        <v>347.52137908546069</v>
      </c>
    </row>
    <row r="185" spans="1:8" x14ac:dyDescent="0.25">
      <c r="A185" s="15">
        <v>43350</v>
      </c>
      <c r="B185" s="15">
        <v>43364</v>
      </c>
      <c r="C185" s="15">
        <v>43377</v>
      </c>
      <c r="D185" s="13">
        <v>89736.601999999999</v>
      </c>
      <c r="E185" s="13">
        <v>37970.746498</v>
      </c>
      <c r="F185" s="13">
        <v>5431.2896472142629</v>
      </c>
      <c r="G185" s="13">
        <v>6949.8974026658525</v>
      </c>
      <c r="H185" s="13">
        <v>352.97137360396465</v>
      </c>
    </row>
    <row r="186" spans="1:8" x14ac:dyDescent="0.25">
      <c r="A186" s="15">
        <v>43364</v>
      </c>
      <c r="B186" s="15">
        <v>43378</v>
      </c>
      <c r="C186" s="15">
        <v>43391</v>
      </c>
      <c r="D186" s="13">
        <v>89582.312999999995</v>
      </c>
      <c r="E186" s="13">
        <v>39145.21</v>
      </c>
      <c r="F186" s="13">
        <v>5529.0480322718404</v>
      </c>
      <c r="G186" s="13">
        <v>6704.27035085443</v>
      </c>
      <c r="H186" s="13">
        <v>361.34163492611998</v>
      </c>
    </row>
    <row r="187" spans="1:8" x14ac:dyDescent="0.25">
      <c r="A187" s="15">
        <v>43378</v>
      </c>
      <c r="B187" s="15">
        <v>43392</v>
      </c>
      <c r="C187" s="15">
        <v>43405</v>
      </c>
      <c r="D187" s="13">
        <v>88756.89</v>
      </c>
      <c r="E187" s="13">
        <v>36340.904999999999</v>
      </c>
      <c r="F187" s="13">
        <v>6242.3855595067598</v>
      </c>
      <c r="G187" s="13">
        <v>6838.9027288835496</v>
      </c>
      <c r="H187" s="13">
        <v>363.24161428870701</v>
      </c>
    </row>
    <row r="188" spans="1:8" x14ac:dyDescent="0.25">
      <c r="A188" s="15">
        <v>43392</v>
      </c>
      <c r="B188" s="15">
        <v>43406</v>
      </c>
      <c r="C188" s="15">
        <v>43419</v>
      </c>
      <c r="D188" s="13">
        <v>89346.668999999994</v>
      </c>
      <c r="E188" s="13">
        <v>36456.393640000002</v>
      </c>
      <c r="F188" s="13">
        <v>6988.3679085231543</v>
      </c>
      <c r="G188" s="13">
        <v>7484.2182367498062</v>
      </c>
      <c r="H188" s="13">
        <v>380.78829012234888</v>
      </c>
    </row>
    <row r="189" spans="1:8" x14ac:dyDescent="0.25">
      <c r="A189" s="15">
        <v>43406</v>
      </c>
      <c r="B189" s="15">
        <v>43420</v>
      </c>
      <c r="C189" s="15">
        <v>43433</v>
      </c>
      <c r="D189" s="13">
        <v>87944.501999999993</v>
      </c>
      <c r="E189" s="13">
        <v>31354.127</v>
      </c>
      <c r="F189" s="13">
        <v>7713.6757899772201</v>
      </c>
      <c r="G189" s="13">
        <v>7948.17914875508</v>
      </c>
      <c r="H189" s="13">
        <v>380.89078343064602</v>
      </c>
    </row>
    <row r="190" spans="1:8" x14ac:dyDescent="0.25">
      <c r="A190" s="15">
        <v>43420</v>
      </c>
      <c r="B190" s="15">
        <v>43434</v>
      </c>
      <c r="C190" s="15">
        <v>43447</v>
      </c>
      <c r="D190" s="13">
        <v>89297.901999999987</v>
      </c>
      <c r="E190" s="13">
        <v>31359.892489999998</v>
      </c>
      <c r="F190" s="13">
        <v>8293.4284869338862</v>
      </c>
      <c r="G190" s="13">
        <v>8104.0680004135056</v>
      </c>
      <c r="H190" s="13">
        <v>388.87071651025281</v>
      </c>
    </row>
    <row r="191" spans="1:8" x14ac:dyDescent="0.25">
      <c r="A191" s="15">
        <v>43434</v>
      </c>
      <c r="B191" s="15">
        <v>43448</v>
      </c>
      <c r="C191" s="15">
        <v>43461</v>
      </c>
      <c r="D191" s="13">
        <v>86459.702999999994</v>
      </c>
      <c r="E191" s="13">
        <v>29656.418000000001</v>
      </c>
      <c r="F191" s="13">
        <v>8365.9739903499594</v>
      </c>
      <c r="G191" s="13">
        <v>8326.8968630654599</v>
      </c>
      <c r="H191" s="13">
        <v>404.71666623220199</v>
      </c>
    </row>
    <row r="192" spans="1:8" x14ac:dyDescent="0.25">
      <c r="A192" s="15">
        <v>43448</v>
      </c>
      <c r="B192" s="15">
        <v>43462</v>
      </c>
      <c r="C192" s="15">
        <v>43475</v>
      </c>
      <c r="D192" s="13">
        <v>87827.032999999996</v>
      </c>
      <c r="E192" s="13">
        <v>28869.34548</v>
      </c>
      <c r="F192" s="13">
        <v>8632.3916074052704</v>
      </c>
      <c r="G192" s="13">
        <v>8262.4762128335115</v>
      </c>
      <c r="H192" s="13">
        <v>417.25748986564105</v>
      </c>
    </row>
    <row r="193" spans="1:8" x14ac:dyDescent="0.25">
      <c r="A193" s="15">
        <v>43462</v>
      </c>
      <c r="B193" s="15">
        <v>43476</v>
      </c>
      <c r="C193" s="15">
        <v>43489</v>
      </c>
      <c r="D193" s="13">
        <v>87062.042000000001</v>
      </c>
      <c r="E193" s="13">
        <v>28161.712090000001</v>
      </c>
      <c r="F193" s="13">
        <v>8654.2272344155299</v>
      </c>
      <c r="G193" s="13">
        <v>8445.8617033926112</v>
      </c>
      <c r="H193" s="13">
        <v>425.88087055146394</v>
      </c>
    </row>
    <row r="194" spans="1:8" x14ac:dyDescent="0.25">
      <c r="A194" s="15">
        <v>43476</v>
      </c>
      <c r="B194" s="15">
        <v>43490</v>
      </c>
      <c r="C194" s="15">
        <v>43503</v>
      </c>
      <c r="D194" s="13">
        <v>82911.705000000002</v>
      </c>
      <c r="E194" s="13">
        <v>24258.482637000001</v>
      </c>
      <c r="F194" s="13">
        <v>8898.1973446672837</v>
      </c>
      <c r="G194" s="13">
        <v>8000.468366739824</v>
      </c>
      <c r="H194" s="13">
        <v>429.23925305606758</v>
      </c>
    </row>
    <row r="195" spans="1:8" x14ac:dyDescent="0.25">
      <c r="A195" s="15">
        <v>43490</v>
      </c>
      <c r="B195" s="15">
        <v>43504</v>
      </c>
      <c r="C195" s="15">
        <v>43517</v>
      </c>
      <c r="D195" s="13">
        <v>82626.347999999998</v>
      </c>
      <c r="E195" s="13">
        <v>24783.105196</v>
      </c>
      <c r="F195" s="13">
        <v>8943.0181531396483</v>
      </c>
      <c r="G195" s="13">
        <v>8195.4759029265897</v>
      </c>
      <c r="H195" s="13">
        <v>431.48365910436434</v>
      </c>
    </row>
    <row r="196" spans="1:8" x14ac:dyDescent="0.25">
      <c r="A196" s="15">
        <v>43504</v>
      </c>
      <c r="B196" s="15">
        <v>43518</v>
      </c>
      <c r="C196" s="15">
        <v>43531</v>
      </c>
      <c r="D196" s="13">
        <v>70226.866999999998</v>
      </c>
      <c r="E196" s="13">
        <v>20149.523091999999</v>
      </c>
      <c r="F196" s="13">
        <v>7726.60593714675</v>
      </c>
      <c r="G196" s="13">
        <v>7161.7986679173009</v>
      </c>
      <c r="H196" s="13">
        <v>441.31509400093915</v>
      </c>
    </row>
    <row r="197" spans="1:8" x14ac:dyDescent="0.25">
      <c r="A197" s="15">
        <v>43518</v>
      </c>
      <c r="B197" s="15">
        <v>43532</v>
      </c>
      <c r="C197" s="15">
        <v>43545</v>
      </c>
      <c r="D197" s="13">
        <v>71236.661999999997</v>
      </c>
      <c r="E197" s="13">
        <v>19974.980026000001</v>
      </c>
      <c r="F197" s="13">
        <v>7678.9408408113522</v>
      </c>
      <c r="G197" s="13">
        <v>7297.9697204945205</v>
      </c>
      <c r="H197" s="13">
        <v>511.37015438953347</v>
      </c>
    </row>
    <row r="198" spans="1:8" x14ac:dyDescent="0.25">
      <c r="A198" s="15">
        <v>43532</v>
      </c>
      <c r="B198" s="15">
        <v>43546</v>
      </c>
      <c r="C198" s="15">
        <v>43559</v>
      </c>
      <c r="D198" s="13">
        <v>71045.517000000007</v>
      </c>
      <c r="E198" s="13">
        <v>21168.815667999999</v>
      </c>
      <c r="F198" s="13">
        <v>7533.86256191344</v>
      </c>
      <c r="G198" s="13">
        <v>7133.3701781751497</v>
      </c>
      <c r="H198" s="13">
        <v>523.90301110340795</v>
      </c>
    </row>
    <row r="199" spans="1:8" x14ac:dyDescent="0.25">
      <c r="A199" s="15">
        <v>43546</v>
      </c>
      <c r="B199" s="15">
        <v>43560</v>
      </c>
      <c r="C199" s="15">
        <v>43573</v>
      </c>
      <c r="D199" s="13">
        <v>72923.225000000006</v>
      </c>
      <c r="E199" s="13">
        <v>20718.402617</v>
      </c>
      <c r="F199" s="13">
        <v>7660.6815324797753</v>
      </c>
      <c r="G199" s="13">
        <v>7291.0652982850706</v>
      </c>
      <c r="H199" s="13">
        <v>568.28576792913316</v>
      </c>
    </row>
    <row r="200" spans="1:8" x14ac:dyDescent="0.25">
      <c r="A200" s="15">
        <v>43560</v>
      </c>
      <c r="B200" s="15">
        <v>43574</v>
      </c>
      <c r="C200" s="15">
        <v>43587</v>
      </c>
      <c r="D200" s="13">
        <v>71035.963000000003</v>
      </c>
      <c r="E200" s="13">
        <v>18939.395712000001</v>
      </c>
      <c r="F200" s="13">
        <v>7197.82804734817</v>
      </c>
      <c r="G200" s="13">
        <v>6875.3902452725197</v>
      </c>
      <c r="H200" s="13">
        <v>590.15918468225095</v>
      </c>
    </row>
    <row r="201" spans="1:8" x14ac:dyDescent="0.25">
      <c r="A201" s="15">
        <v>43574</v>
      </c>
      <c r="B201" s="15">
        <v>43588</v>
      </c>
      <c r="C201" s="15">
        <v>43601</v>
      </c>
      <c r="D201" s="41">
        <v>73432.168000000005</v>
      </c>
      <c r="E201" s="41">
        <v>19544.750824210001</v>
      </c>
      <c r="F201" s="41">
        <v>7279.1300394677073</v>
      </c>
      <c r="G201" s="41">
        <v>6857.917869195915</v>
      </c>
      <c r="H201" s="41">
        <v>612.7643886049317</v>
      </c>
    </row>
    <row r="202" spans="1:8" x14ac:dyDescent="0.25">
      <c r="A202" s="15">
        <v>43588</v>
      </c>
      <c r="B202" s="15">
        <v>43602</v>
      </c>
      <c r="C202" s="15">
        <v>43615</v>
      </c>
      <c r="D202" s="41">
        <v>71535.831000000006</v>
      </c>
      <c r="E202" s="41">
        <v>26021.488219999999</v>
      </c>
      <c r="F202" s="41">
        <v>4176.249353181146</v>
      </c>
      <c r="G202" s="41">
        <v>6550.5494611559861</v>
      </c>
      <c r="H202" s="41">
        <v>610.68769709358719</v>
      </c>
    </row>
    <row r="203" spans="1:8" x14ac:dyDescent="0.25">
      <c r="A203" s="15">
        <v>43602</v>
      </c>
      <c r="B203" s="15">
        <v>43616</v>
      </c>
      <c r="C203" s="15">
        <v>43629</v>
      </c>
      <c r="D203" s="41">
        <v>71436.84</v>
      </c>
      <c r="E203" s="41">
        <v>25501.247792999999</v>
      </c>
      <c r="F203" s="41">
        <v>4173.0543730985801</v>
      </c>
      <c r="G203" s="41">
        <v>6512.326240804</v>
      </c>
      <c r="H203" s="41">
        <v>645.46357555672796</v>
      </c>
    </row>
    <row r="204" spans="1:8" x14ac:dyDescent="0.25">
      <c r="A204" s="15">
        <v>43616</v>
      </c>
      <c r="B204" s="15">
        <v>43630</v>
      </c>
      <c r="C204" s="15">
        <v>43643</v>
      </c>
      <c r="D204" s="41">
        <v>71417.178</v>
      </c>
      <c r="E204" s="41">
        <v>25812.777907</v>
      </c>
      <c r="F204" s="41">
        <v>4291.9438842056043</v>
      </c>
      <c r="G204" s="41">
        <v>6525.248860054272</v>
      </c>
      <c r="H204" s="41">
        <v>646.28073023761692</v>
      </c>
    </row>
    <row r="205" spans="1:8" x14ac:dyDescent="0.25">
      <c r="A205" s="15">
        <v>43630</v>
      </c>
      <c r="B205" s="15">
        <v>43644</v>
      </c>
      <c r="C205" s="15">
        <v>43657</v>
      </c>
      <c r="D205" s="41">
        <v>70921.202999999994</v>
      </c>
      <c r="E205" s="41">
        <v>24748.56611</v>
      </c>
      <c r="F205" s="41">
        <v>4328.4478990547204</v>
      </c>
      <c r="G205" s="41">
        <v>6696.0490756864301</v>
      </c>
      <c r="H205" s="41">
        <v>695.719131533677</v>
      </c>
    </row>
    <row r="206" spans="1:8" x14ac:dyDescent="0.25">
      <c r="A206" s="15">
        <v>43644</v>
      </c>
      <c r="B206" s="15">
        <v>43658</v>
      </c>
      <c r="C206" s="15">
        <v>43671</v>
      </c>
      <c r="D206" s="41">
        <v>70469.553</v>
      </c>
      <c r="E206" s="41">
        <v>24549.685471000001</v>
      </c>
      <c r="F206" s="41">
        <v>4477.7724482656204</v>
      </c>
      <c r="G206" s="41">
        <v>6803.6106140484699</v>
      </c>
      <c r="H206" s="41">
        <v>724.12421440654896</v>
      </c>
    </row>
    <row r="207" spans="1:8" x14ac:dyDescent="0.25">
      <c r="A207" s="15">
        <v>43658</v>
      </c>
      <c r="B207" s="15">
        <v>43672</v>
      </c>
      <c r="C207" s="15">
        <v>43685</v>
      </c>
      <c r="D207" s="41">
        <v>71154.95199999999</v>
      </c>
      <c r="E207" s="41">
        <v>25925.211900999999</v>
      </c>
      <c r="F207" s="41">
        <v>4430.3526232276708</v>
      </c>
      <c r="G207" s="41">
        <v>6800.0199821885117</v>
      </c>
      <c r="H207" s="41">
        <v>733.44354651068579</v>
      </c>
    </row>
    <row r="208" spans="1:8" x14ac:dyDescent="0.25">
      <c r="A208" s="15">
        <v>43672</v>
      </c>
      <c r="B208" s="15">
        <v>43686</v>
      </c>
      <c r="C208" s="15">
        <v>43699</v>
      </c>
      <c r="D208" s="41">
        <v>72355.501000000004</v>
      </c>
      <c r="E208" s="41">
        <v>25801.528965000001</v>
      </c>
      <c r="F208" s="41">
        <v>4562.3412258942499</v>
      </c>
      <c r="G208" s="41">
        <v>6793.6066414698598</v>
      </c>
      <c r="H208" s="41">
        <v>752.05466647820504</v>
      </c>
    </row>
    <row r="209" spans="1:8" x14ac:dyDescent="0.25">
      <c r="A209" s="15">
        <v>43686</v>
      </c>
      <c r="B209" s="15">
        <v>43700</v>
      </c>
      <c r="C209" s="15">
        <v>43713</v>
      </c>
      <c r="D209" s="41">
        <v>57494.945</v>
      </c>
      <c r="E209" s="41">
        <v>20740.932814</v>
      </c>
      <c r="F209" s="41">
        <v>3568.93380365448</v>
      </c>
      <c r="G209" s="41">
        <v>5654.8165292421099</v>
      </c>
      <c r="H209" s="41">
        <v>586.03904058852402</v>
      </c>
    </row>
    <row r="210" spans="1:8" x14ac:dyDescent="0.25">
      <c r="A210" s="15">
        <v>43700</v>
      </c>
      <c r="B210" s="15">
        <v>43714</v>
      </c>
      <c r="C210" s="15">
        <v>43727</v>
      </c>
      <c r="D210" s="41">
        <v>56869.99</v>
      </c>
      <c r="E210" s="41">
        <v>21016.429576999999</v>
      </c>
      <c r="F210" s="41">
        <v>3369.3139737737224</v>
      </c>
      <c r="G210" s="41">
        <v>5392.9379580926761</v>
      </c>
      <c r="H210" s="41">
        <v>590.58413055722201</v>
      </c>
    </row>
    <row r="211" spans="1:8" x14ac:dyDescent="0.25">
      <c r="A211" s="15">
        <v>43714</v>
      </c>
      <c r="B211" s="15">
        <v>43728</v>
      </c>
      <c r="C211" s="15">
        <v>43741</v>
      </c>
      <c r="D211" s="41">
        <v>56923.811000000002</v>
      </c>
      <c r="E211" s="41">
        <v>20906.108292000001</v>
      </c>
      <c r="F211" s="41">
        <v>3403.6024862278227</v>
      </c>
      <c r="G211" s="41">
        <v>5437.6884425307207</v>
      </c>
      <c r="H211" s="41">
        <v>601.53418157449767</v>
      </c>
    </row>
    <row r="212" spans="1:8" x14ac:dyDescent="0.25">
      <c r="A212" s="15">
        <v>43728</v>
      </c>
      <c r="B212" s="15">
        <v>43742</v>
      </c>
      <c r="C212" s="15">
        <v>43755</v>
      </c>
      <c r="D212" s="41">
        <v>57727.396000000001</v>
      </c>
      <c r="E212" s="41">
        <v>20738.477525999999</v>
      </c>
      <c r="F212" s="41">
        <v>3518.1815307574711</v>
      </c>
      <c r="G212" s="41">
        <v>5475.152053244331</v>
      </c>
      <c r="H212" s="41">
        <v>602.192509548207</v>
      </c>
    </row>
    <row r="213" spans="1:8" x14ac:dyDescent="0.25">
      <c r="A213" s="15">
        <v>43742</v>
      </c>
      <c r="B213" s="15">
        <v>43756</v>
      </c>
      <c r="C213" s="15">
        <v>43769</v>
      </c>
      <c r="D213" s="41">
        <v>57254.163</v>
      </c>
      <c r="E213" s="41">
        <v>20426.356078000001</v>
      </c>
      <c r="F213" s="41">
        <v>3392.6312310615622</v>
      </c>
      <c r="G213" s="41">
        <v>5427.3574842226253</v>
      </c>
      <c r="H213" s="41">
        <v>627.79797492575551</v>
      </c>
    </row>
    <row r="214" spans="1:8" x14ac:dyDescent="0.25">
      <c r="A214" s="15">
        <v>43756</v>
      </c>
      <c r="B214" s="15">
        <v>43770</v>
      </c>
      <c r="C214" s="15">
        <v>43783</v>
      </c>
      <c r="D214" s="41">
        <v>54260.953000000001</v>
      </c>
      <c r="E214" s="41">
        <v>19849.038874999998</v>
      </c>
      <c r="F214" s="41">
        <v>3200.0888616799798</v>
      </c>
      <c r="G214" s="41">
        <v>4867.4642342965999</v>
      </c>
      <c r="H214" s="41">
        <v>620.75693112674105</v>
      </c>
    </row>
    <row r="215" spans="1:8" x14ac:dyDescent="0.25">
      <c r="A215" s="15">
        <v>43770</v>
      </c>
      <c r="B215" s="15">
        <v>43784</v>
      </c>
      <c r="C215" s="15">
        <v>43797</v>
      </c>
      <c r="D215" s="41">
        <v>53886.879999999997</v>
      </c>
      <c r="E215" s="41">
        <v>19337.621622999999</v>
      </c>
      <c r="F215" s="41">
        <v>3320.1007453011584</v>
      </c>
      <c r="G215" s="41">
        <v>4949.4184394104486</v>
      </c>
      <c r="H215" s="41">
        <v>633.24713072495229</v>
      </c>
    </row>
    <row r="216" spans="1:8" x14ac:dyDescent="0.25">
      <c r="A216" s="15">
        <v>43784</v>
      </c>
      <c r="B216" s="15">
        <v>43798</v>
      </c>
      <c r="C216" s="15">
        <v>43811</v>
      </c>
      <c r="D216" s="41">
        <v>50816.640999999996</v>
      </c>
      <c r="E216" s="41">
        <v>17237.452850000001</v>
      </c>
      <c r="F216" s="41">
        <v>3098.5203607352796</v>
      </c>
      <c r="G216" s="41">
        <v>4707.9529292153566</v>
      </c>
      <c r="H216" s="41">
        <v>636.64491929999042</v>
      </c>
    </row>
    <row r="217" spans="1:8" x14ac:dyDescent="0.25">
      <c r="A217" s="15">
        <v>43798</v>
      </c>
      <c r="B217" s="15">
        <v>43812</v>
      </c>
      <c r="C217" s="15">
        <v>43825</v>
      </c>
      <c r="D217" s="41">
        <v>43392.29</v>
      </c>
      <c r="E217" s="41">
        <v>15568.535322</v>
      </c>
      <c r="F217" s="41">
        <v>2693.7236606255929</v>
      </c>
      <c r="G217" s="41">
        <v>3997.7513848191188</v>
      </c>
      <c r="H217" s="41">
        <v>606.30261707316663</v>
      </c>
    </row>
    <row r="218" spans="1:8" x14ac:dyDescent="0.25">
      <c r="A218" s="15">
        <v>43812</v>
      </c>
      <c r="B218" s="15">
        <v>43826</v>
      </c>
      <c r="C218" s="15">
        <v>43839</v>
      </c>
      <c r="D218" s="41">
        <v>45804.582999999999</v>
      </c>
      <c r="E218" s="41">
        <v>15553.356766999999</v>
      </c>
      <c r="F218" s="41">
        <v>2799.9387164785308</v>
      </c>
      <c r="G218" s="41">
        <v>4189.2824899019124</v>
      </c>
      <c r="H218" s="41">
        <v>646.25965748340366</v>
      </c>
    </row>
    <row r="219" spans="1:8" x14ac:dyDescent="0.25">
      <c r="A219" s="15">
        <v>43826</v>
      </c>
      <c r="B219" s="15">
        <v>43840</v>
      </c>
      <c r="C219" s="15">
        <v>43853</v>
      </c>
      <c r="D219" s="41">
        <v>47410.549000000006</v>
      </c>
      <c r="E219" s="41">
        <v>16395.294561999999</v>
      </c>
      <c r="F219" s="41">
        <v>2750.1361793485717</v>
      </c>
      <c r="G219" s="41">
        <v>4242.2460785583798</v>
      </c>
      <c r="H219" s="41">
        <v>654.41903920285029</v>
      </c>
    </row>
    <row r="220" spans="1:8" x14ac:dyDescent="0.25">
      <c r="A220" s="15">
        <v>43840</v>
      </c>
      <c r="B220" s="15">
        <v>43854</v>
      </c>
      <c r="C220" s="15">
        <v>43867</v>
      </c>
      <c r="D220" s="41">
        <v>48104.106999999996</v>
      </c>
      <c r="E220" s="41">
        <v>19824.392091000002</v>
      </c>
      <c r="F220" s="41">
        <v>2869.5813026644441</v>
      </c>
      <c r="G220" s="41">
        <v>2652.9830716799866</v>
      </c>
      <c r="H220" s="41">
        <v>769.349415918408</v>
      </c>
    </row>
    <row r="221" spans="1:8" x14ac:dyDescent="0.25">
      <c r="A221" s="15">
        <v>43854</v>
      </c>
      <c r="B221" s="15">
        <v>43868</v>
      </c>
      <c r="C221" s="15">
        <v>43881</v>
      </c>
      <c r="D221" s="41">
        <v>49474.411</v>
      </c>
      <c r="E221" s="41">
        <v>20843.041689000001</v>
      </c>
      <c r="F221" s="41">
        <v>2914.2626612759345</v>
      </c>
      <c r="G221" s="41">
        <v>2629.4746368098604</v>
      </c>
      <c r="H221" s="41">
        <v>799.47580442310436</v>
      </c>
    </row>
    <row r="222" spans="1:8" x14ac:dyDescent="0.25">
      <c r="A222" s="15">
        <v>43868</v>
      </c>
      <c r="B222" s="15">
        <v>43882</v>
      </c>
      <c r="C222" s="15">
        <v>43895</v>
      </c>
      <c r="D222" s="41">
        <v>54432.434000000001</v>
      </c>
      <c r="E222" s="41">
        <v>22791.786326000001</v>
      </c>
      <c r="F222" s="41">
        <v>3194.5058922952339</v>
      </c>
      <c r="G222" s="41">
        <v>2880.2310200098295</v>
      </c>
      <c r="H222" s="41">
        <v>822.95580848798875</v>
      </c>
    </row>
    <row r="223" spans="1:8" x14ac:dyDescent="0.25">
      <c r="A223" s="15">
        <v>43882</v>
      </c>
      <c r="B223" s="15">
        <v>43896</v>
      </c>
      <c r="C223" s="15">
        <v>43909</v>
      </c>
      <c r="D223" s="41">
        <v>62188.161</v>
      </c>
      <c r="E223" s="41">
        <v>26678.093644</v>
      </c>
      <c r="F223" s="41">
        <v>3527.4421585738532</v>
      </c>
      <c r="G223" s="41">
        <v>3279.3290274083042</v>
      </c>
      <c r="H223" s="41">
        <v>830.89202715885597</v>
      </c>
    </row>
    <row r="224" spans="1:8" x14ac:dyDescent="0.25">
      <c r="A224" s="15">
        <v>43896</v>
      </c>
      <c r="B224" s="15">
        <v>43910</v>
      </c>
      <c r="C224" s="15">
        <v>43923</v>
      </c>
      <c r="D224" s="41">
        <v>60519.782999999996</v>
      </c>
      <c r="E224" s="41">
        <v>25825.240091</v>
      </c>
      <c r="F224" s="41">
        <v>3415.8320039810433</v>
      </c>
      <c r="G224" s="41">
        <v>3206.780978957413</v>
      </c>
      <c r="H224" s="41">
        <v>799.26314581041072</v>
      </c>
    </row>
    <row r="225" spans="1:8" x14ac:dyDescent="0.25">
      <c r="A225" s="15">
        <v>43910</v>
      </c>
      <c r="B225" s="15">
        <v>43924</v>
      </c>
      <c r="C225" s="15">
        <v>43937</v>
      </c>
      <c r="D225" s="41">
        <v>61743.178</v>
      </c>
      <c r="E225" s="41">
        <v>26887.561245000001</v>
      </c>
      <c r="F225" s="41">
        <v>3316.2388749012807</v>
      </c>
      <c r="G225" s="41">
        <v>2987.8347726138368</v>
      </c>
      <c r="H225" s="41">
        <v>731.46793852345127</v>
      </c>
    </row>
    <row r="226" spans="1:8" x14ac:dyDescent="0.25">
      <c r="A226" s="15">
        <v>43924</v>
      </c>
      <c r="B226" s="15">
        <v>43938</v>
      </c>
      <c r="C226" s="15">
        <v>43954</v>
      </c>
      <c r="D226" s="41">
        <v>58642.824000000001</v>
      </c>
      <c r="E226" s="41">
        <v>25402.465171</v>
      </c>
      <c r="F226" s="41">
        <v>3060.3628785523315</v>
      </c>
      <c r="G226" s="41">
        <v>2752.1843971427857</v>
      </c>
      <c r="H226" s="41">
        <v>767.67875297495937</v>
      </c>
    </row>
    <row r="227" spans="1:8" x14ac:dyDescent="0.25">
      <c r="A227" s="15">
        <v>43938</v>
      </c>
      <c r="B227" s="15">
        <v>43955</v>
      </c>
      <c r="C227" s="15">
        <v>43965</v>
      </c>
      <c r="D227" s="41">
        <v>60209.710999999996</v>
      </c>
      <c r="E227" s="41">
        <v>27432.338352999999</v>
      </c>
      <c r="F227" s="41">
        <v>2982.4720398171357</v>
      </c>
      <c r="G227" s="41">
        <v>2656.096626162815</v>
      </c>
      <c r="H227" s="41">
        <v>805.24966944779692</v>
      </c>
    </row>
    <row r="228" spans="1:8" x14ac:dyDescent="0.25">
      <c r="A228" s="15">
        <v>43951</v>
      </c>
      <c r="B228" s="15">
        <v>43966</v>
      </c>
      <c r="C228" s="15">
        <v>43979</v>
      </c>
      <c r="D228" s="41">
        <v>54727.091999999997</v>
      </c>
      <c r="E228" s="41">
        <v>25436.747425000001</v>
      </c>
      <c r="F228" s="41">
        <v>2545.3710119702514</v>
      </c>
      <c r="G228" s="41">
        <v>2334.2574097948341</v>
      </c>
      <c r="H228" s="41">
        <v>678.63035833978461</v>
      </c>
    </row>
    <row r="229" spans="1:8" x14ac:dyDescent="0.25">
      <c r="A229" s="15">
        <v>43966</v>
      </c>
      <c r="B229" s="15">
        <v>43980</v>
      </c>
      <c r="C229" s="15">
        <v>43993</v>
      </c>
      <c r="D229" s="41">
        <v>55484.025999999998</v>
      </c>
      <c r="E229" s="41">
        <v>25421.456135</v>
      </c>
      <c r="F229" s="41">
        <v>2635.4104291147787</v>
      </c>
      <c r="G229" s="41">
        <v>2349.2758123646308</v>
      </c>
      <c r="H229" s="41">
        <v>688.44514414484297</v>
      </c>
    </row>
    <row r="230" spans="1:8" x14ac:dyDescent="0.25">
      <c r="A230" s="15">
        <v>43980</v>
      </c>
      <c r="B230" s="15">
        <v>43994</v>
      </c>
      <c r="C230" s="15">
        <v>44007</v>
      </c>
      <c r="D230" s="41">
        <v>56060.291999999994</v>
      </c>
      <c r="E230" s="41">
        <v>25779.899809999999</v>
      </c>
      <c r="F230" s="41">
        <v>2683.2354215955752</v>
      </c>
      <c r="G230" s="41">
        <v>2440.5110962002113</v>
      </c>
      <c r="H230" s="41">
        <v>694.03265943681902</v>
      </c>
    </row>
    <row r="231" spans="1:8" x14ac:dyDescent="0.25">
      <c r="A231" s="15">
        <v>43994</v>
      </c>
      <c r="B231" s="15">
        <v>44008</v>
      </c>
      <c r="C231" s="15">
        <v>44021</v>
      </c>
      <c r="D231" s="41">
        <v>54844.743000000002</v>
      </c>
      <c r="E231" s="41">
        <v>24920.961578999999</v>
      </c>
      <c r="F231" s="41">
        <v>2675.27267767995</v>
      </c>
      <c r="G231" s="41">
        <v>2428.9683951007601</v>
      </c>
      <c r="H231" s="41">
        <v>697.459684420131</v>
      </c>
    </row>
    <row r="232" spans="1:8" x14ac:dyDescent="0.25">
      <c r="A232" s="15">
        <v>44008</v>
      </c>
      <c r="B232" s="15">
        <v>44022</v>
      </c>
      <c r="C232" s="15">
        <v>44035</v>
      </c>
      <c r="D232" s="41">
        <v>49447.741000000002</v>
      </c>
      <c r="E232" s="41">
        <v>24091.533157999998</v>
      </c>
      <c r="F232" s="41">
        <v>2267.2889183319985</v>
      </c>
      <c r="G232" s="41">
        <v>1998.4818596037946</v>
      </c>
      <c r="H232" s="41">
        <v>611.40460128577809</v>
      </c>
    </row>
    <row r="233" spans="1:8" x14ac:dyDescent="0.25">
      <c r="A233" s="15">
        <v>44022</v>
      </c>
      <c r="B233" s="15">
        <v>44036</v>
      </c>
      <c r="C233" s="15">
        <v>44049</v>
      </c>
      <c r="D233" s="41">
        <v>49437.271999999997</v>
      </c>
      <c r="E233" s="41">
        <v>29803.166744999999</v>
      </c>
      <c r="F233" s="41">
        <v>1892.3190751370792</v>
      </c>
      <c r="G233" s="41">
        <v>1545.7332720817046</v>
      </c>
      <c r="H233" s="41">
        <v>461.68567814814025</v>
      </c>
    </row>
    <row r="234" spans="1:8" x14ac:dyDescent="0.25">
      <c r="A234" s="15">
        <v>44036</v>
      </c>
      <c r="B234" s="15">
        <v>44050</v>
      </c>
      <c r="C234" s="15">
        <v>44063</v>
      </c>
      <c r="D234" s="41">
        <v>43778.036999999997</v>
      </c>
      <c r="E234" s="41">
        <v>26042.837944999999</v>
      </c>
      <c r="F234" s="41">
        <v>1572.9362920880801</v>
      </c>
      <c r="G234" s="41">
        <v>1270.81109191827</v>
      </c>
      <c r="H234" s="41">
        <v>476.54153034283502</v>
      </c>
    </row>
    <row r="235" spans="1:8" x14ac:dyDescent="0.25">
      <c r="A235" s="15">
        <v>44050</v>
      </c>
      <c r="B235" s="15">
        <v>44064</v>
      </c>
      <c r="C235" s="15">
        <v>44077</v>
      </c>
      <c r="D235" s="41">
        <v>39657.748</v>
      </c>
      <c r="E235" s="41">
        <v>23297.981836999999</v>
      </c>
      <c r="F235" s="41">
        <v>1366.7992792420209</v>
      </c>
      <c r="G235" s="41">
        <v>993.44037614064655</v>
      </c>
      <c r="H235" s="41">
        <v>484.25102876451541</v>
      </c>
    </row>
    <row r="236" spans="1:8" x14ac:dyDescent="0.25">
      <c r="A236" s="15">
        <v>44064</v>
      </c>
      <c r="B236" s="15">
        <v>44078</v>
      </c>
      <c r="C236" s="15">
        <v>44091</v>
      </c>
      <c r="D236" s="41">
        <v>65047.565000000002</v>
      </c>
      <c r="E236" s="41">
        <v>38391.670496000006</v>
      </c>
      <c r="F236" s="41">
        <v>2274.493640393629</v>
      </c>
      <c r="G236" s="41">
        <v>1552.2756200504705</v>
      </c>
      <c r="H236" s="41">
        <v>797.10498522215562</v>
      </c>
    </row>
    <row r="237" spans="1:8" x14ac:dyDescent="0.25">
      <c r="A237" s="15">
        <v>44078</v>
      </c>
      <c r="B237" s="15">
        <v>44092</v>
      </c>
      <c r="C237" s="15">
        <v>44105</v>
      </c>
      <c r="D237" s="41">
        <v>64654.371999999996</v>
      </c>
      <c r="E237" s="41">
        <v>36001.297671</v>
      </c>
      <c r="F237" s="41">
        <v>2260.4158383785434</v>
      </c>
      <c r="G237" s="41">
        <v>1725.9482462614292</v>
      </c>
      <c r="H237" s="41">
        <v>881.5997986483228</v>
      </c>
    </row>
    <row r="238" spans="1:8" x14ac:dyDescent="0.25">
      <c r="A238" s="15">
        <v>44092</v>
      </c>
      <c r="B238" s="15">
        <v>44106</v>
      </c>
      <c r="C238" s="15">
        <v>44119</v>
      </c>
      <c r="D238" s="41">
        <v>65515.59</v>
      </c>
      <c r="E238" s="41">
        <v>35893.451389000002</v>
      </c>
      <c r="F238" s="41">
        <v>2250.7947567555889</v>
      </c>
      <c r="G238" s="41">
        <v>1851.0364192834559</v>
      </c>
      <c r="H238" s="41">
        <v>896.84907535985485</v>
      </c>
    </row>
    <row r="239" spans="1:8" x14ac:dyDescent="0.25">
      <c r="A239" s="15">
        <v>44106</v>
      </c>
      <c r="B239" s="15">
        <v>44120</v>
      </c>
      <c r="C239" s="15">
        <v>44133</v>
      </c>
      <c r="D239" s="41">
        <v>61412.978000000003</v>
      </c>
      <c r="E239" s="41">
        <v>30965.379037000002</v>
      </c>
      <c r="F239" s="41">
        <v>2403.5265453613961</v>
      </c>
      <c r="G239" s="41">
        <v>1591.563194787456</v>
      </c>
      <c r="H239" s="41">
        <v>892.71577971261138</v>
      </c>
    </row>
    <row r="240" spans="1:8" x14ac:dyDescent="0.25">
      <c r="A240" s="15">
        <v>44120</v>
      </c>
      <c r="B240" s="15">
        <v>44134</v>
      </c>
      <c r="C240" s="15">
        <v>44147</v>
      </c>
      <c r="D240" s="41">
        <v>61456.966999999997</v>
      </c>
      <c r="E240" s="41">
        <v>31954.84375</v>
      </c>
      <c r="F240" s="41">
        <v>2381.24133515926</v>
      </c>
      <c r="G240" s="41">
        <v>1371.1422414061201</v>
      </c>
      <c r="H240" s="41">
        <v>874.69376163824495</v>
      </c>
    </row>
    <row r="241" spans="1:8" x14ac:dyDescent="0.25">
      <c r="A241" s="15">
        <v>44134</v>
      </c>
      <c r="B241" s="15">
        <v>44148</v>
      </c>
      <c r="C241" s="15">
        <v>44161</v>
      </c>
      <c r="D241" s="41">
        <v>60212.048999999999</v>
      </c>
      <c r="E241" s="41">
        <v>27886.161695999999</v>
      </c>
      <c r="F241" s="41">
        <v>2416.1663544935045</v>
      </c>
      <c r="G241" s="41">
        <v>1543.5528650533661</v>
      </c>
      <c r="H241" s="41">
        <v>841.12049232667107</v>
      </c>
    </row>
    <row r="242" spans="1:8" x14ac:dyDescent="0.25">
      <c r="A242" s="15">
        <v>44148</v>
      </c>
      <c r="B242" s="15">
        <v>44162</v>
      </c>
      <c r="C242" s="15">
        <v>44175</v>
      </c>
      <c r="D242" s="41">
        <v>59083.131000000001</v>
      </c>
      <c r="E242" s="41">
        <v>26492.011983</v>
      </c>
      <c r="F242" s="41">
        <v>2585.1693548078101</v>
      </c>
      <c r="G242" s="41">
        <v>1994.6161250194161</v>
      </c>
      <c r="H242" s="41">
        <v>858.33573469224211</v>
      </c>
    </row>
    <row r="243" spans="1:8" x14ac:dyDescent="0.25">
      <c r="A243" s="15">
        <v>44162</v>
      </c>
      <c r="B243" s="15">
        <v>44176</v>
      </c>
      <c r="C243" s="15">
        <v>44189</v>
      </c>
      <c r="D243" s="41">
        <v>58944.351000000002</v>
      </c>
      <c r="E243" s="41">
        <v>25984.526999999998</v>
      </c>
      <c r="F243" s="41">
        <v>2549.2211975912605</v>
      </c>
      <c r="G243" s="41">
        <v>1976.501210301667</v>
      </c>
      <c r="H243" s="41">
        <v>847.59298061618995</v>
      </c>
    </row>
    <row r="244" spans="1:8" x14ac:dyDescent="0.25">
      <c r="A244" s="15">
        <v>44176</v>
      </c>
      <c r="B244" s="15">
        <v>44190</v>
      </c>
      <c r="C244" s="15">
        <v>44203</v>
      </c>
      <c r="D244" s="41">
        <v>85784.192999999999</v>
      </c>
      <c r="E244" s="41">
        <v>40197.337</v>
      </c>
      <c r="F244" s="41">
        <v>3440.12491595133</v>
      </c>
      <c r="G244" s="41">
        <v>2752.55557148354</v>
      </c>
      <c r="H244" s="41">
        <v>1149.85721065897</v>
      </c>
    </row>
    <row r="245" spans="1:8" x14ac:dyDescent="0.25">
      <c r="A245" s="15">
        <v>44190</v>
      </c>
      <c r="B245" s="15">
        <v>44204</v>
      </c>
      <c r="C245" s="15">
        <v>44217</v>
      </c>
      <c r="D245" s="41">
        <v>88126.020999999993</v>
      </c>
      <c r="E245" s="41">
        <v>37292.400999999998</v>
      </c>
      <c r="F245" s="41">
        <v>4035.2168239784</v>
      </c>
      <c r="G245" s="41">
        <v>3399.48360737452</v>
      </c>
      <c r="H245" s="41">
        <v>1249.4277928961001</v>
      </c>
    </row>
    <row r="246" spans="1:8" x14ac:dyDescent="0.25">
      <c r="A246" s="15">
        <v>44204</v>
      </c>
      <c r="B246" s="15">
        <v>44218</v>
      </c>
      <c r="C246" s="15">
        <v>44231</v>
      </c>
      <c r="D246" s="41">
        <v>87115.747999999992</v>
      </c>
      <c r="E246" s="41">
        <v>35905.808970000006</v>
      </c>
      <c r="F246" s="41">
        <v>4059.6280152826162</v>
      </c>
      <c r="G246" s="41">
        <v>3615.1556095839846</v>
      </c>
      <c r="H246" s="41">
        <v>1299.0854261341067</v>
      </c>
    </row>
    <row r="247" spans="1:8" x14ac:dyDescent="0.25">
      <c r="A247" s="15">
        <v>44218</v>
      </c>
      <c r="B247" s="15">
        <v>44232</v>
      </c>
      <c r="C247" s="15">
        <v>44245</v>
      </c>
      <c r="D247" s="41">
        <v>88248.307000000001</v>
      </c>
      <c r="E247" s="41">
        <v>36655.815532000001</v>
      </c>
      <c r="F247" s="41">
        <v>4140.4447999038157</v>
      </c>
      <c r="G247" s="41">
        <v>3572.5853246590877</v>
      </c>
      <c r="H247" s="41">
        <v>1293.05951264077</v>
      </c>
    </row>
    <row r="248" spans="1:8" x14ac:dyDescent="0.25">
      <c r="A248" s="15">
        <v>44232</v>
      </c>
      <c r="B248" s="15">
        <v>44246</v>
      </c>
      <c r="C248" s="15">
        <v>44259</v>
      </c>
      <c r="D248" s="41">
        <v>88019.375</v>
      </c>
      <c r="E248" s="41">
        <v>36608.409166999998</v>
      </c>
      <c r="F248" s="41">
        <v>4391.8535166925303</v>
      </c>
      <c r="G248" s="41">
        <v>3758.0078081442716</v>
      </c>
      <c r="H248" s="41">
        <v>1304.0514005777366</v>
      </c>
    </row>
    <row r="249" spans="1:8" x14ac:dyDescent="0.25">
      <c r="A249" s="15">
        <v>44246</v>
      </c>
      <c r="B249" s="15">
        <v>44260</v>
      </c>
      <c r="C249" s="15">
        <v>44273</v>
      </c>
      <c r="D249" s="41">
        <v>120133.33500000001</v>
      </c>
      <c r="E249" s="41">
        <v>69238.618000000002</v>
      </c>
      <c r="F249" s="41">
        <v>3353.0814346613001</v>
      </c>
      <c r="G249" s="41">
        <v>3917.20323055265</v>
      </c>
      <c r="H249" s="41">
        <v>1456.0940586654399</v>
      </c>
    </row>
    <row r="250" spans="1:8" x14ac:dyDescent="0.25">
      <c r="A250" s="15">
        <v>44260</v>
      </c>
      <c r="B250" s="15">
        <v>44274</v>
      </c>
      <c r="C250" s="15">
        <v>44287</v>
      </c>
      <c r="D250" s="41">
        <v>120852.197</v>
      </c>
      <c r="E250" s="41">
        <v>69842.702936000002</v>
      </c>
      <c r="F250" s="41">
        <v>3182.794607423863</v>
      </c>
      <c r="G250" s="41">
        <v>3678.6345684313051</v>
      </c>
      <c r="H250" s="41">
        <v>1405.5362821767715</v>
      </c>
    </row>
    <row r="251" spans="1:8" x14ac:dyDescent="0.25">
      <c r="A251" s="15">
        <v>44274</v>
      </c>
      <c r="B251" s="15">
        <v>44288</v>
      </c>
      <c r="C251" s="15">
        <v>44301</v>
      </c>
      <c r="D251" s="41">
        <v>123174.38900000001</v>
      </c>
      <c r="E251" s="41">
        <v>70365.377617999999</v>
      </c>
      <c r="F251" s="41">
        <v>3133.1810768640885</v>
      </c>
      <c r="G251" s="41">
        <v>3719.2620821790556</v>
      </c>
      <c r="H251" s="41">
        <v>1402.1607279919356</v>
      </c>
    </row>
    <row r="252" spans="1:8" x14ac:dyDescent="0.25">
      <c r="A252" s="15">
        <v>44288</v>
      </c>
      <c r="B252" s="15">
        <v>44302</v>
      </c>
      <c r="C252" s="15">
        <v>44315</v>
      </c>
      <c r="D252" s="41">
        <v>126673.406</v>
      </c>
      <c r="E252" s="41">
        <v>72541.552061000009</v>
      </c>
      <c r="F252" s="41">
        <v>3090.236294909359</v>
      </c>
      <c r="G252" s="41">
        <v>3513.4431632387923</v>
      </c>
      <c r="H252" s="41">
        <v>1418.4048856106442</v>
      </c>
    </row>
    <row r="253" spans="1:8" x14ac:dyDescent="0.25">
      <c r="A253" s="15">
        <v>44302</v>
      </c>
      <c r="B253" s="15">
        <v>44316</v>
      </c>
      <c r="C253" s="15">
        <v>44332</v>
      </c>
      <c r="D253" s="41">
        <v>128390.773</v>
      </c>
      <c r="E253" s="41">
        <v>72979.655996999994</v>
      </c>
      <c r="F253" s="41">
        <v>3130.5589464164609</v>
      </c>
      <c r="G253" s="41">
        <v>3609.1436526423895</v>
      </c>
      <c r="H253" s="41">
        <v>1462.9738380141437</v>
      </c>
    </row>
    <row r="254" spans="1:8" x14ac:dyDescent="0.25">
      <c r="A254" s="15">
        <v>44316</v>
      </c>
      <c r="B254" s="15">
        <v>44333</v>
      </c>
      <c r="C254" s="15">
        <v>44343</v>
      </c>
      <c r="D254" s="41">
        <v>127567.389</v>
      </c>
      <c r="E254" s="41">
        <v>72374.926999999996</v>
      </c>
      <c r="F254" s="41">
        <v>3061.8575397155801</v>
      </c>
      <c r="G254" s="41">
        <v>3527.2414781039802</v>
      </c>
      <c r="H254" s="41">
        <v>1470.72609873539</v>
      </c>
    </row>
    <row r="255" spans="1:8" x14ac:dyDescent="0.25">
      <c r="A255" s="15">
        <v>44328</v>
      </c>
      <c r="B255" s="15">
        <v>44344</v>
      </c>
      <c r="C255" s="15">
        <v>44357</v>
      </c>
      <c r="D255" s="41">
        <v>130080.345</v>
      </c>
      <c r="E255" s="41">
        <v>73862.087750999999</v>
      </c>
      <c r="F255" s="41">
        <v>3093.8766627527102</v>
      </c>
      <c r="G255" s="41">
        <v>3569.7332654295701</v>
      </c>
      <c r="H255" s="41">
        <v>1507.9380821586001</v>
      </c>
    </row>
    <row r="256" spans="1:8" x14ac:dyDescent="0.25">
      <c r="A256" s="15">
        <v>44344</v>
      </c>
      <c r="B256" s="15">
        <v>44358</v>
      </c>
      <c r="C256" s="15">
        <v>44371</v>
      </c>
      <c r="D256" s="41">
        <v>131272.766</v>
      </c>
      <c r="E256" s="41">
        <v>73307.701000000001</v>
      </c>
      <c r="F256" s="41">
        <v>3046.6474723974102</v>
      </c>
      <c r="G256" s="41">
        <v>3554.5993995997401</v>
      </c>
      <c r="H256" s="41">
        <v>1561.68831733858</v>
      </c>
    </row>
    <row r="257" spans="1:8" x14ac:dyDescent="0.25">
      <c r="A257" s="15">
        <v>44358</v>
      </c>
      <c r="B257" s="15">
        <v>44372</v>
      </c>
      <c r="C257" s="15">
        <v>44385</v>
      </c>
      <c r="D257" s="41">
        <v>132434.09700000001</v>
      </c>
      <c r="E257" s="41">
        <v>74757.907093000002</v>
      </c>
      <c r="F257" s="41">
        <v>3084.3353316785547</v>
      </c>
      <c r="G257" s="41">
        <v>3532.7322628068996</v>
      </c>
      <c r="H257" s="41">
        <v>1534.2766217513308</v>
      </c>
    </row>
    <row r="258" spans="1:8" x14ac:dyDescent="0.25">
      <c r="A258" s="15">
        <v>44372</v>
      </c>
      <c r="B258" s="15">
        <v>44386</v>
      </c>
      <c r="C258" s="15">
        <v>44402</v>
      </c>
      <c r="D258" s="41">
        <v>135861.77299999999</v>
      </c>
      <c r="E258" s="41">
        <v>76956.388000000006</v>
      </c>
      <c r="F258" s="41">
        <v>3110.1666633121558</v>
      </c>
      <c r="G258" s="41">
        <v>3559.9764889638091</v>
      </c>
      <c r="H258" s="41">
        <v>1508.3694175380351</v>
      </c>
    </row>
    <row r="259" spans="1:8" x14ac:dyDescent="0.25">
      <c r="A259" s="15">
        <v>44386</v>
      </c>
      <c r="B259" s="15">
        <v>44403</v>
      </c>
      <c r="C259" s="15">
        <v>44413</v>
      </c>
      <c r="D259" s="41">
        <v>136565.22100000002</v>
      </c>
      <c r="E259" s="41">
        <v>76386.318935000003</v>
      </c>
      <c r="F259" s="41">
        <v>3139.9561065406301</v>
      </c>
      <c r="G259" s="41">
        <v>3570.8345172557779</v>
      </c>
      <c r="H259" s="41">
        <v>1529.2279055492018</v>
      </c>
    </row>
    <row r="260" spans="1:8" x14ac:dyDescent="0.25">
      <c r="A260" s="15">
        <v>44396</v>
      </c>
      <c r="B260" s="15">
        <v>44414</v>
      </c>
      <c r="C260" s="15">
        <v>44427</v>
      </c>
      <c r="D260" s="41">
        <v>139942.77500000002</v>
      </c>
      <c r="E260" s="41">
        <v>93156.829765999995</v>
      </c>
      <c r="F260" s="41">
        <v>1635.1535558197322</v>
      </c>
      <c r="G260" s="41">
        <v>3716.8645357691039</v>
      </c>
      <c r="H260" s="41">
        <v>1567.2818555652866</v>
      </c>
    </row>
    <row r="261" spans="1:8" x14ac:dyDescent="0.25">
      <c r="A261" s="15">
        <v>44414</v>
      </c>
      <c r="B261" s="15">
        <v>44428</v>
      </c>
      <c r="C261" s="15">
        <v>44441</v>
      </c>
      <c r="D261" s="41">
        <v>138383.94700000001</v>
      </c>
      <c r="E261" s="41">
        <v>91683.549320999999</v>
      </c>
      <c r="F261" s="41">
        <v>1604.9363426202822</v>
      </c>
      <c r="G261" s="41">
        <v>3668.7793911112117</v>
      </c>
      <c r="H261" s="41">
        <v>1556.5315941751614</v>
      </c>
    </row>
    <row r="262" spans="1:8" x14ac:dyDescent="0.25">
      <c r="A262" s="15">
        <v>44428</v>
      </c>
      <c r="B262" s="15">
        <v>44442</v>
      </c>
      <c r="C262" s="15">
        <v>44455</v>
      </c>
      <c r="D262" s="41">
        <v>139413.05399999997</v>
      </c>
      <c r="E262" s="41">
        <v>92699.103564000005</v>
      </c>
      <c r="F262" s="41">
        <v>1643.1904642483219</v>
      </c>
      <c r="G262" s="41">
        <v>3726.9442244785391</v>
      </c>
      <c r="H262" s="41">
        <v>1546.792815771885</v>
      </c>
    </row>
    <row r="263" spans="1:8" x14ac:dyDescent="0.25">
      <c r="A263" s="15">
        <v>44442</v>
      </c>
      <c r="B263" s="15">
        <v>44456</v>
      </c>
      <c r="C263" s="15">
        <v>44469</v>
      </c>
      <c r="D263" s="41">
        <v>139835.481</v>
      </c>
      <c r="E263" s="41">
        <v>93277.944493999996</v>
      </c>
      <c r="F263" s="41">
        <v>1663.5715793370716</v>
      </c>
      <c r="G263" s="41">
        <v>3834.1581753023929</v>
      </c>
      <c r="H263" s="41">
        <v>1586.8629012258336</v>
      </c>
    </row>
    <row r="264" spans="1:8" x14ac:dyDescent="0.25">
      <c r="A264" s="15">
        <v>44456</v>
      </c>
      <c r="B264" s="15">
        <v>44470</v>
      </c>
      <c r="C264" s="15">
        <v>44483</v>
      </c>
      <c r="D264" s="41">
        <v>143397.658</v>
      </c>
      <c r="E264" s="41">
        <v>109459.855186</v>
      </c>
      <c r="F264" s="41">
        <v>0</v>
      </c>
      <c r="G264" s="41">
        <v>3975.2321077047659</v>
      </c>
      <c r="H264" s="41">
        <v>1568.6823937448528</v>
      </c>
    </row>
    <row r="265" spans="1:8" x14ac:dyDescent="0.25">
      <c r="A265" s="15">
        <v>44470</v>
      </c>
      <c r="B265" s="15">
        <v>44484</v>
      </c>
      <c r="C265" s="15">
        <v>44500</v>
      </c>
      <c r="D265" s="41">
        <v>145594.579</v>
      </c>
      <c r="E265" s="41">
        <v>110484.67663</v>
      </c>
      <c r="F265" s="41">
        <v>0</v>
      </c>
      <c r="G265" s="41">
        <v>3847.34752286102</v>
      </c>
      <c r="H265" s="41">
        <v>1585.6997047519001</v>
      </c>
    </row>
    <row r="266" spans="1:8" x14ac:dyDescent="0.25">
      <c r="A266" s="15">
        <v>44484</v>
      </c>
      <c r="B266" s="15">
        <v>44501</v>
      </c>
      <c r="C266" s="15">
        <v>44511</v>
      </c>
      <c r="D266" s="41">
        <v>150346.321</v>
      </c>
      <c r="E266" s="41">
        <v>113725.359</v>
      </c>
      <c r="F266" s="41">
        <v>0</v>
      </c>
      <c r="G266" s="41">
        <v>3821.0846765318965</v>
      </c>
      <c r="H266" s="41">
        <v>1634.1031487130272</v>
      </c>
    </row>
    <row r="267" spans="1:8" x14ac:dyDescent="0.25">
      <c r="A267" s="15">
        <v>44497</v>
      </c>
      <c r="B267" s="15">
        <v>44512</v>
      </c>
      <c r="C267" s="15">
        <v>44525</v>
      </c>
      <c r="D267" s="41">
        <v>152446.359</v>
      </c>
      <c r="E267" s="41">
        <v>122018.03283</v>
      </c>
      <c r="F267" s="41">
        <v>0</v>
      </c>
      <c r="G267" s="41">
        <v>2537.322212654954</v>
      </c>
      <c r="H267" s="41">
        <v>1624.8668404962004</v>
      </c>
    </row>
    <row r="268" spans="1:8" x14ac:dyDescent="0.25">
      <c r="A268" s="15">
        <v>44512</v>
      </c>
      <c r="B268" s="15">
        <v>44526</v>
      </c>
      <c r="C268" s="15">
        <v>44539</v>
      </c>
      <c r="D268" s="41">
        <v>153327.20499999999</v>
      </c>
      <c r="E268" s="41">
        <v>122627.671</v>
      </c>
      <c r="F268" s="41">
        <v>0</v>
      </c>
      <c r="G268" s="41">
        <v>2443.31053693493</v>
      </c>
      <c r="H268" s="41">
        <v>1646.92822894752</v>
      </c>
    </row>
    <row r="269" spans="1:8" x14ac:dyDescent="0.25">
      <c r="A269" s="15">
        <v>44526</v>
      </c>
      <c r="B269" s="15">
        <v>44540</v>
      </c>
      <c r="C269" s="15">
        <v>44553</v>
      </c>
      <c r="D269" s="41">
        <v>154288.144</v>
      </c>
      <c r="E269" s="41">
        <v>122635.90700000001</v>
      </c>
      <c r="F269" s="41">
        <v>0</v>
      </c>
      <c r="G269" s="41">
        <v>2028.7795101707486</v>
      </c>
      <c r="H269" s="41">
        <v>1451.2848833759717</v>
      </c>
    </row>
    <row r="270" spans="1:8" x14ac:dyDescent="0.25">
      <c r="A270" s="15">
        <v>44540</v>
      </c>
      <c r="B270" s="15">
        <v>44554</v>
      </c>
      <c r="C270" s="15">
        <v>44567</v>
      </c>
      <c r="D270" s="41">
        <v>155193.353</v>
      </c>
      <c r="E270" s="41">
        <v>121975.324182</v>
      </c>
      <c r="F270" s="41">
        <v>0</v>
      </c>
      <c r="G270" s="41">
        <v>1795.3301819356273</v>
      </c>
      <c r="H270" s="41">
        <v>1291.1738198661683</v>
      </c>
    </row>
    <row r="271" spans="1:8" x14ac:dyDescent="0.25">
      <c r="A271" s="15">
        <v>44554</v>
      </c>
      <c r="B271" s="15">
        <v>44568</v>
      </c>
      <c r="C271" s="15">
        <v>44581</v>
      </c>
      <c r="D271" s="41">
        <v>146768.34</v>
      </c>
      <c r="E271" s="41">
        <v>116249.469421</v>
      </c>
      <c r="F271" s="41">
        <v>0</v>
      </c>
      <c r="G271" s="41">
        <v>2027.4965786155369</v>
      </c>
      <c r="H271" s="41">
        <v>1449.421107187175</v>
      </c>
    </row>
    <row r="272" spans="1:8" x14ac:dyDescent="0.25">
      <c r="A272" s="15">
        <v>44568</v>
      </c>
      <c r="B272" s="15">
        <v>44582</v>
      </c>
      <c r="C272" s="15">
        <v>44595</v>
      </c>
      <c r="D272" s="41">
        <v>147734.57999999999</v>
      </c>
      <c r="E272" s="41">
        <v>116864.158</v>
      </c>
      <c r="F272" s="41">
        <v>0</v>
      </c>
      <c r="G272" s="41">
        <v>1721.0142231714301</v>
      </c>
      <c r="H272" s="41">
        <v>1232.2296526602099</v>
      </c>
    </row>
    <row r="273" spans="1:14" x14ac:dyDescent="0.25">
      <c r="A273" s="15">
        <v>44582</v>
      </c>
      <c r="B273" s="15">
        <v>44596</v>
      </c>
      <c r="C273" s="15">
        <v>44609</v>
      </c>
      <c r="D273" s="41">
        <v>151445.568</v>
      </c>
      <c r="E273" s="41">
        <v>119835.23581100001</v>
      </c>
      <c r="F273" s="41">
        <v>0</v>
      </c>
      <c r="G273" s="41">
        <v>1776.7714750517971</v>
      </c>
      <c r="H273" s="41">
        <v>1282.3908031277599</v>
      </c>
    </row>
    <row r="274" spans="1:14" x14ac:dyDescent="0.25">
      <c r="A274" s="15">
        <v>44596</v>
      </c>
      <c r="B274" s="15">
        <v>44610</v>
      </c>
      <c r="C274" s="15">
        <v>44623</v>
      </c>
      <c r="D274" s="41">
        <v>152896.30399999997</v>
      </c>
      <c r="E274" s="41">
        <v>121094.044112</v>
      </c>
      <c r="F274" s="41">
        <v>0</v>
      </c>
      <c r="G274" s="41">
        <v>1771.5242257285802</v>
      </c>
      <c r="H274" s="41">
        <v>1283.5645319059561</v>
      </c>
    </row>
    <row r="275" spans="1:14" x14ac:dyDescent="0.25">
      <c r="A275" s="15">
        <v>44610</v>
      </c>
      <c r="B275" s="15">
        <v>44624</v>
      </c>
      <c r="C275" s="15">
        <v>44637</v>
      </c>
      <c r="D275" s="41">
        <v>157753.38500000001</v>
      </c>
      <c r="E275" s="41">
        <v>124772.052708</v>
      </c>
      <c r="F275" s="41">
        <v>0</v>
      </c>
      <c r="G275" s="41">
        <v>1821.9846097964878</v>
      </c>
      <c r="H275" s="41">
        <v>1325.3408599445008</v>
      </c>
    </row>
    <row r="276" spans="1:14" x14ac:dyDescent="0.25">
      <c r="A276" s="15">
        <v>44624</v>
      </c>
      <c r="B276" s="15">
        <v>44638</v>
      </c>
      <c r="C276" s="15">
        <v>44651</v>
      </c>
      <c r="D276" s="41">
        <v>154255.834</v>
      </c>
      <c r="E276" s="41">
        <v>122043.93981</v>
      </c>
      <c r="F276" s="41">
        <v>0</v>
      </c>
      <c r="G276" s="41">
        <v>1712.9668282688581</v>
      </c>
      <c r="H276" s="41">
        <v>1253.5614366987252</v>
      </c>
    </row>
    <row r="277" spans="1:14" ht="14.25" customHeight="1" x14ac:dyDescent="0.25">
      <c r="A277" s="15">
        <v>44638</v>
      </c>
      <c r="B277" s="15">
        <v>44652</v>
      </c>
      <c r="C277" s="15">
        <v>44665</v>
      </c>
      <c r="D277" s="41">
        <v>162069.41</v>
      </c>
      <c r="E277" s="41">
        <v>127389.906156</v>
      </c>
      <c r="F277" s="41">
        <v>0</v>
      </c>
      <c r="G277" s="41">
        <v>1745.8520451645777</v>
      </c>
      <c r="H277" s="41">
        <v>1270.491062728581</v>
      </c>
    </row>
    <row r="278" spans="1:14" ht="14.25" customHeight="1" x14ac:dyDescent="0.25">
      <c r="A278" s="15">
        <v>44652</v>
      </c>
      <c r="B278" s="15">
        <v>44666</v>
      </c>
      <c r="C278" s="15">
        <v>44679</v>
      </c>
      <c r="D278" s="41">
        <v>162912.27000000002</v>
      </c>
      <c r="E278" s="41">
        <v>129768.32924400001</v>
      </c>
      <c r="F278" s="41">
        <v>0</v>
      </c>
      <c r="G278" s="41">
        <v>1748.4694458095296</v>
      </c>
      <c r="H278" s="41">
        <v>1276.6950418747583</v>
      </c>
      <c r="M278" s="47"/>
    </row>
    <row r="279" spans="1:14" ht="14.25" customHeight="1" x14ac:dyDescent="0.25">
      <c r="A279" s="15">
        <v>44666</v>
      </c>
      <c r="B279" s="15">
        <v>44680</v>
      </c>
      <c r="C279" s="15">
        <v>44693</v>
      </c>
      <c r="D279" s="41">
        <v>168451.82500000001</v>
      </c>
      <c r="E279" s="41">
        <v>131722.60141500001</v>
      </c>
      <c r="F279" s="41">
        <v>0</v>
      </c>
      <c r="G279" s="41">
        <v>1826.14901969942</v>
      </c>
      <c r="H279" s="41">
        <v>1331.27073589986</v>
      </c>
      <c r="M279" s="47"/>
      <c r="N279" s="47"/>
    </row>
    <row r="280" spans="1:14" ht="14.25" customHeight="1" x14ac:dyDescent="0.25">
      <c r="A280" s="15">
        <v>44680</v>
      </c>
      <c r="B280" s="15">
        <v>44694</v>
      </c>
      <c r="C280" s="15">
        <v>44707</v>
      </c>
      <c r="D280" s="41">
        <v>204416.44900000002</v>
      </c>
      <c r="E280" s="41">
        <v>169361.60837500001</v>
      </c>
      <c r="F280" s="41">
        <v>0</v>
      </c>
      <c r="G280" s="41">
        <v>1839.7396550561512</v>
      </c>
      <c r="H280" s="41">
        <v>1344.339146550579</v>
      </c>
    </row>
    <row r="281" spans="1:14" ht="14.25" customHeight="1" x14ac:dyDescent="0.25">
      <c r="A281" s="15">
        <v>44694</v>
      </c>
      <c r="B281" s="15">
        <v>44708</v>
      </c>
      <c r="C281" s="15">
        <v>44721</v>
      </c>
      <c r="D281" s="41">
        <v>203246.109</v>
      </c>
      <c r="E281" s="41">
        <v>164684.72967900001</v>
      </c>
      <c r="F281" s="41">
        <v>0</v>
      </c>
      <c r="G281" s="41">
        <v>1751.4983842156948</v>
      </c>
      <c r="H281" s="41">
        <v>1281.6006695606677</v>
      </c>
    </row>
    <row r="282" spans="1:14" ht="14.25" customHeight="1" x14ac:dyDescent="0.25">
      <c r="A282" s="15">
        <v>44708</v>
      </c>
      <c r="B282" s="15">
        <v>44722</v>
      </c>
      <c r="C282" s="15">
        <v>44735</v>
      </c>
      <c r="D282" s="41">
        <v>204907.36799999999</v>
      </c>
      <c r="E282" s="41">
        <v>169908.99</v>
      </c>
      <c r="F282" s="41">
        <v>0</v>
      </c>
      <c r="G282" s="41">
        <v>1689.2774299302901</v>
      </c>
      <c r="H282" s="41">
        <v>1232.8453153445</v>
      </c>
    </row>
    <row r="283" spans="1:14" ht="14.25" customHeight="1" x14ac:dyDescent="0.25">
      <c r="A283" s="15">
        <v>44722</v>
      </c>
      <c r="B283" s="15">
        <v>44736</v>
      </c>
      <c r="C283" s="15">
        <v>44749</v>
      </c>
      <c r="D283" s="41">
        <v>207833.63199999998</v>
      </c>
      <c r="E283" s="41">
        <v>170532.76230499998</v>
      </c>
      <c r="F283" s="41">
        <v>0</v>
      </c>
      <c r="G283" s="41">
        <v>1660.62442264835</v>
      </c>
      <c r="H283" s="41">
        <v>1194.70706641743</v>
      </c>
    </row>
    <row r="284" spans="1:14" ht="14.25" customHeight="1" x14ac:dyDescent="0.25">
      <c r="A284" s="15">
        <v>44736</v>
      </c>
      <c r="B284" s="15">
        <v>44750</v>
      </c>
      <c r="C284" s="15">
        <v>44763</v>
      </c>
      <c r="D284" s="41">
        <v>223146.62300000002</v>
      </c>
      <c r="E284" s="41">
        <v>184518.26102559999</v>
      </c>
      <c r="F284" s="41">
        <v>0</v>
      </c>
      <c r="G284" s="41">
        <v>1667.515398776847</v>
      </c>
      <c r="H284" s="41">
        <v>1210.4142139464043</v>
      </c>
    </row>
    <row r="285" spans="1:14" ht="14.25" customHeight="1" x14ac:dyDescent="0.25">
      <c r="A285" s="15">
        <v>44750</v>
      </c>
      <c r="B285" s="15">
        <v>44764</v>
      </c>
      <c r="C285" s="15">
        <v>44777</v>
      </c>
      <c r="D285" s="41">
        <v>228927.71899999998</v>
      </c>
      <c r="E285" s="41">
        <v>189032.52101559995</v>
      </c>
      <c r="F285" s="41">
        <v>0</v>
      </c>
      <c r="G285" s="41">
        <v>1732.9414071120509</v>
      </c>
      <c r="H285" s="41">
        <v>1202.5830422822498</v>
      </c>
    </row>
    <row r="286" spans="1:14" ht="14.25" customHeight="1" x14ac:dyDescent="0.25">
      <c r="A286" s="15">
        <v>44764</v>
      </c>
      <c r="B286" s="15">
        <v>44778</v>
      </c>
      <c r="C286" s="15">
        <v>44791</v>
      </c>
      <c r="D286" s="41">
        <v>224236.76499999998</v>
      </c>
      <c r="E286" s="41">
        <v>186398.535168</v>
      </c>
      <c r="F286" s="41">
        <v>0</v>
      </c>
      <c r="G286" s="41">
        <v>1715.6876622576799</v>
      </c>
      <c r="H286" s="41">
        <v>1225.8458968738</v>
      </c>
    </row>
    <row r="287" spans="1:14" ht="14.25" customHeight="1" x14ac:dyDescent="0.25">
      <c r="A287" s="15">
        <v>44778</v>
      </c>
      <c r="B287" s="15">
        <v>44792</v>
      </c>
      <c r="C287" s="15">
        <v>44805</v>
      </c>
      <c r="D287" s="41">
        <v>231457.16</v>
      </c>
      <c r="E287" s="41">
        <v>188875.916</v>
      </c>
      <c r="F287" s="41">
        <v>0</v>
      </c>
      <c r="G287" s="41">
        <v>1741.0872133422999</v>
      </c>
      <c r="H287" s="41">
        <v>1258.55786410887</v>
      </c>
    </row>
    <row r="288" spans="1:14" ht="14.25" customHeight="1" x14ac:dyDescent="0.25">
      <c r="A288" s="15">
        <v>44792</v>
      </c>
      <c r="B288" s="15">
        <v>44806</v>
      </c>
      <c r="C288" s="15">
        <v>44819</v>
      </c>
      <c r="D288" s="41">
        <v>250281.535</v>
      </c>
      <c r="E288" s="41">
        <v>206826.55036943001</v>
      </c>
      <c r="F288" s="41">
        <v>0</v>
      </c>
      <c r="G288" s="41">
        <v>1815.67745771965</v>
      </c>
      <c r="H288" s="41">
        <v>1324.9732937569599</v>
      </c>
    </row>
    <row r="289" spans="1:10" ht="14.25" customHeight="1" x14ac:dyDescent="0.25">
      <c r="A289" s="15">
        <v>44806</v>
      </c>
      <c r="B289" s="15">
        <v>44820</v>
      </c>
      <c r="C289" s="15">
        <v>44833</v>
      </c>
      <c r="D289" s="41">
        <v>251490.891</v>
      </c>
      <c r="E289" s="41">
        <v>207628.47603242999</v>
      </c>
      <c r="F289" s="41">
        <v>0</v>
      </c>
      <c r="G289" s="41">
        <v>1803.7292895620265</v>
      </c>
      <c r="H289" s="41">
        <v>1313.4778277590397</v>
      </c>
    </row>
    <row r="290" spans="1:10" ht="14.25" customHeight="1" x14ac:dyDescent="0.25">
      <c r="A290" s="15">
        <v>44820</v>
      </c>
      <c r="B290" s="15">
        <v>44834</v>
      </c>
      <c r="C290" s="15">
        <v>44847</v>
      </c>
      <c r="D290" s="41">
        <v>229830.141</v>
      </c>
      <c r="E290" s="41">
        <v>185697.675946</v>
      </c>
      <c r="F290" s="41">
        <v>0</v>
      </c>
      <c r="G290" s="41">
        <v>1832.6136472339194</v>
      </c>
      <c r="H290" s="41">
        <v>1335.8070193750959</v>
      </c>
    </row>
    <row r="291" spans="1:10" ht="14.25" customHeight="1" x14ac:dyDescent="0.25">
      <c r="A291" s="15">
        <v>44834</v>
      </c>
      <c r="B291" s="15">
        <v>44848</v>
      </c>
      <c r="C291" s="15">
        <v>44861</v>
      </c>
      <c r="D291" s="41">
        <v>230934.28399999999</v>
      </c>
      <c r="E291" s="41">
        <v>186101.68923335001</v>
      </c>
      <c r="F291" s="41">
        <v>0</v>
      </c>
      <c r="G291" s="41">
        <v>1808.7459499095305</v>
      </c>
      <c r="H291" s="41">
        <v>1312.193121072451</v>
      </c>
    </row>
    <row r="292" spans="1:10" ht="14.25" customHeight="1" x14ac:dyDescent="0.25">
      <c r="A292" s="15">
        <v>44848</v>
      </c>
      <c r="B292" s="15">
        <v>44862</v>
      </c>
      <c r="C292" s="15">
        <v>44875</v>
      </c>
      <c r="D292" s="41">
        <v>240497.29300000001</v>
      </c>
      <c r="E292" s="41">
        <v>194490.20284535</v>
      </c>
      <c r="F292" s="41">
        <v>0</v>
      </c>
      <c r="G292" s="41">
        <v>1875.4907395237301</v>
      </c>
      <c r="H292" s="41">
        <v>1358.8411991089799</v>
      </c>
    </row>
    <row r="293" spans="1:10" ht="14.25" customHeight="1" x14ac:dyDescent="0.25">
      <c r="A293" s="15">
        <v>44862</v>
      </c>
      <c r="B293" s="15">
        <v>44876</v>
      </c>
      <c r="C293" s="15">
        <v>44889</v>
      </c>
      <c r="D293" s="41">
        <v>248263.37299999999</v>
      </c>
      <c r="E293" s="41">
        <v>199784.27972435</v>
      </c>
      <c r="F293" s="41">
        <v>0</v>
      </c>
      <c r="G293" s="41">
        <v>1957.7199015217827</v>
      </c>
      <c r="H293" s="41">
        <v>1386.3239725429783</v>
      </c>
    </row>
    <row r="294" spans="1:10" ht="14.25" customHeight="1" x14ac:dyDescent="0.25">
      <c r="A294" s="15">
        <v>44876</v>
      </c>
      <c r="B294" s="15">
        <v>44890</v>
      </c>
      <c r="C294" s="15">
        <v>44903</v>
      </c>
      <c r="D294" s="41">
        <v>240989.91</v>
      </c>
      <c r="E294" s="41">
        <v>192836.55976599999</v>
      </c>
      <c r="F294" s="41">
        <v>0</v>
      </c>
      <c r="G294" s="41">
        <v>2011.97385739215</v>
      </c>
      <c r="H294" s="41">
        <v>1449.7640647891401</v>
      </c>
    </row>
    <row r="295" spans="1:10" ht="14.25" customHeight="1" x14ac:dyDescent="0.25">
      <c r="A295" s="15">
        <v>44890</v>
      </c>
      <c r="B295" s="15">
        <v>44904</v>
      </c>
      <c r="C295" s="15">
        <v>44917</v>
      </c>
      <c r="D295" s="41">
        <v>249197.984</v>
      </c>
      <c r="E295" s="41">
        <v>196589.05302700002</v>
      </c>
      <c r="F295" s="41">
        <v>0</v>
      </c>
      <c r="G295" s="41">
        <v>2069.0204824984298</v>
      </c>
      <c r="H295" s="41">
        <v>1498.413526406388</v>
      </c>
    </row>
    <row r="296" spans="1:10" ht="14.25" customHeight="1" x14ac:dyDescent="0.25">
      <c r="A296" s="15">
        <v>44904</v>
      </c>
      <c r="B296" s="15">
        <v>44918</v>
      </c>
      <c r="C296" s="15">
        <v>44931</v>
      </c>
      <c r="D296" s="41">
        <v>257206.72399999999</v>
      </c>
      <c r="E296" s="41">
        <v>205063.23746775999</v>
      </c>
      <c r="F296" s="41">
        <v>0</v>
      </c>
      <c r="G296" s="41">
        <v>2139.3902180205</v>
      </c>
      <c r="H296" s="41">
        <v>1531.8225419064199</v>
      </c>
    </row>
    <row r="297" spans="1:10" ht="14.25" customHeight="1" x14ac:dyDescent="0.25">
      <c r="A297" s="15">
        <v>44918</v>
      </c>
      <c r="B297" s="15">
        <v>44932</v>
      </c>
      <c r="C297" s="15">
        <v>44945</v>
      </c>
      <c r="D297" s="41">
        <v>274908.23100000003</v>
      </c>
      <c r="E297" s="41">
        <v>218505.13523576001</v>
      </c>
      <c r="F297" s="41">
        <v>0</v>
      </c>
      <c r="G297" s="41">
        <v>2275.4959772453799</v>
      </c>
      <c r="H297" s="41">
        <v>1617.9305303246399</v>
      </c>
    </row>
    <row r="298" spans="1:10" ht="14.25" customHeight="1" x14ac:dyDescent="0.25">
      <c r="A298" s="15">
        <v>44932</v>
      </c>
      <c r="B298" s="15">
        <v>44946</v>
      </c>
      <c r="C298" s="15">
        <v>44959</v>
      </c>
      <c r="D298" s="41">
        <v>279184.55499999999</v>
      </c>
      <c r="E298" s="41">
        <v>222539.65090281999</v>
      </c>
      <c r="F298" s="41">
        <v>0</v>
      </c>
      <c r="G298" s="41">
        <v>2298.2719357126898</v>
      </c>
      <c r="H298" s="41">
        <v>1635.4031904129799</v>
      </c>
    </row>
    <row r="299" spans="1:10" ht="14.25" customHeight="1" x14ac:dyDescent="0.25">
      <c r="A299" s="15">
        <v>44946</v>
      </c>
      <c r="B299" s="15">
        <v>44960</v>
      </c>
      <c r="C299" s="15">
        <v>44973</v>
      </c>
      <c r="D299" s="41">
        <v>268543.90600000002</v>
      </c>
      <c r="E299" s="41">
        <v>213814.22637282001</v>
      </c>
      <c r="F299" s="41">
        <v>0</v>
      </c>
      <c r="G299" s="41">
        <v>2188.4950271069902</v>
      </c>
      <c r="H299" s="41">
        <v>1562.70763891404</v>
      </c>
    </row>
    <row r="300" spans="1:10" ht="14.25" customHeight="1" x14ac:dyDescent="0.25">
      <c r="A300" s="15">
        <v>44960</v>
      </c>
      <c r="B300" s="15">
        <v>44974</v>
      </c>
      <c r="C300" s="15">
        <v>44987</v>
      </c>
      <c r="D300" s="41">
        <v>269792.15899999999</v>
      </c>
      <c r="E300" s="41">
        <v>216982.1524128</v>
      </c>
      <c r="F300" s="41">
        <v>0</v>
      </c>
      <c r="G300" s="41">
        <v>2200.3915767179101</v>
      </c>
      <c r="H300" s="41">
        <v>1557.4033163505401</v>
      </c>
    </row>
    <row r="301" spans="1:10" ht="14.25" customHeight="1" x14ac:dyDescent="0.25">
      <c r="A301" s="15">
        <v>44974</v>
      </c>
      <c r="B301" s="15">
        <v>44988</v>
      </c>
      <c r="C301" s="15">
        <v>45001</v>
      </c>
      <c r="D301" s="41">
        <v>279470.36900000001</v>
      </c>
      <c r="E301" s="41">
        <v>222226.71689780001</v>
      </c>
      <c r="F301" s="41">
        <v>0</v>
      </c>
      <c r="G301" s="41">
        <v>2206.66737837032</v>
      </c>
      <c r="H301" s="41">
        <v>1607.10260853878</v>
      </c>
    </row>
    <row r="302" spans="1:10" ht="14.25" customHeight="1" x14ac:dyDescent="0.25">
      <c r="A302" s="15">
        <v>44988</v>
      </c>
      <c r="B302" s="15">
        <v>45002</v>
      </c>
      <c r="C302" s="15">
        <v>45015</v>
      </c>
      <c r="D302" s="41">
        <v>283316.799</v>
      </c>
      <c r="E302" s="41">
        <v>227105.00780952</v>
      </c>
      <c r="F302" s="41">
        <v>0</v>
      </c>
      <c r="G302" s="41">
        <v>2262.0860830073002</v>
      </c>
      <c r="H302" s="41">
        <v>1640.7518773740801</v>
      </c>
      <c r="J302"/>
    </row>
    <row r="303" spans="1:10" ht="14.25" customHeight="1" x14ac:dyDescent="0.25">
      <c r="A303" s="15">
        <v>45002</v>
      </c>
      <c r="B303" s="15">
        <v>45016</v>
      </c>
      <c r="C303" s="15">
        <v>45029</v>
      </c>
      <c r="D303" s="41">
        <v>291960.42506099999</v>
      </c>
      <c r="E303" s="41">
        <v>231766.47034552001</v>
      </c>
      <c r="F303" s="41">
        <v>0</v>
      </c>
      <c r="G303" s="41">
        <v>2348.1873195269859</v>
      </c>
      <c r="H303" s="41">
        <v>1700.5088056732532</v>
      </c>
      <c r="J303"/>
    </row>
    <row r="304" spans="1:10" ht="14.25" customHeight="1" x14ac:dyDescent="0.25">
      <c r="A304" s="15">
        <v>45016</v>
      </c>
      <c r="B304" s="15">
        <v>45030</v>
      </c>
      <c r="C304" s="15">
        <v>45043</v>
      </c>
      <c r="D304" s="41">
        <v>293608.06406200002</v>
      </c>
      <c r="E304" s="41">
        <v>235831.13219917001</v>
      </c>
      <c r="F304" s="41">
        <v>0</v>
      </c>
      <c r="G304" s="41">
        <v>2320.4284822961499</v>
      </c>
      <c r="H304" s="41">
        <v>1699.22136185304</v>
      </c>
      <c r="J304"/>
    </row>
    <row r="305" spans="1:10" ht="14.25" customHeight="1" x14ac:dyDescent="0.25">
      <c r="A305" s="15">
        <v>45030</v>
      </c>
      <c r="B305" s="15">
        <v>45044</v>
      </c>
      <c r="C305" s="15">
        <v>45057</v>
      </c>
      <c r="D305" s="41">
        <v>299709.484</v>
      </c>
      <c r="E305" s="41">
        <v>239129.36726316999</v>
      </c>
      <c r="F305" s="41">
        <v>0</v>
      </c>
      <c r="G305" s="41">
        <v>2363.4384159462866</v>
      </c>
      <c r="H305" s="41">
        <v>1707.8614712230983</v>
      </c>
      <c r="J305"/>
    </row>
    <row r="306" spans="1:10" s="51" customFormat="1" ht="14.25" customHeight="1" x14ac:dyDescent="0.25">
      <c r="A306" s="15">
        <v>45044</v>
      </c>
      <c r="B306" s="15">
        <v>45058</v>
      </c>
      <c r="C306" s="15">
        <v>45071</v>
      </c>
      <c r="D306" s="41">
        <v>292955.34899999999</v>
      </c>
      <c r="E306" s="41">
        <v>233974.794509</v>
      </c>
      <c r="F306" s="41">
        <v>0</v>
      </c>
      <c r="G306" s="41">
        <v>2305.7096163748001</v>
      </c>
      <c r="H306" s="41">
        <v>1660.71894556801</v>
      </c>
      <c r="J306"/>
    </row>
    <row r="307" spans="1:10" s="51" customFormat="1" ht="14.25" customHeight="1" x14ac:dyDescent="0.25">
      <c r="A307" s="15">
        <v>45058</v>
      </c>
      <c r="B307" s="15">
        <v>45072</v>
      </c>
      <c r="C307" s="15">
        <v>45085</v>
      </c>
      <c r="D307" s="41">
        <v>277410.13799999998</v>
      </c>
      <c r="E307" s="41">
        <v>222880.31485525001</v>
      </c>
      <c r="F307" s="41">
        <v>0</v>
      </c>
      <c r="G307" s="41">
        <v>1915.5485857443355</v>
      </c>
      <c r="H307" s="41">
        <v>1571.6297388286955</v>
      </c>
      <c r="J307"/>
    </row>
    <row r="308" spans="1:10" s="51" customFormat="1" ht="14.25" customHeight="1" x14ac:dyDescent="0.25">
      <c r="A308" s="15">
        <v>45072</v>
      </c>
      <c r="B308" s="15">
        <v>45086</v>
      </c>
      <c r="C308" s="15">
        <v>45099</v>
      </c>
      <c r="D308" s="41">
        <v>271178.87599999999</v>
      </c>
      <c r="E308" s="41">
        <v>232290.432199</v>
      </c>
      <c r="F308" s="41">
        <v>0</v>
      </c>
      <c r="G308" s="41">
        <v>1767.50955101569</v>
      </c>
      <c r="H308" s="41">
        <v>1468.7995855838701</v>
      </c>
      <c r="J308"/>
    </row>
    <row r="309" spans="1:10" s="51" customFormat="1" ht="14.25" customHeight="1" x14ac:dyDescent="0.25">
      <c r="A309" s="15">
        <v>45086</v>
      </c>
      <c r="B309" s="15">
        <v>45100</v>
      </c>
      <c r="C309" s="15">
        <v>45113</v>
      </c>
      <c r="D309" s="41">
        <v>272039.95400000003</v>
      </c>
      <c r="E309" s="41">
        <v>230037.294268</v>
      </c>
      <c r="F309" s="41">
        <v>0</v>
      </c>
      <c r="G309" s="41">
        <v>1499.36117365316</v>
      </c>
      <c r="H309" s="41">
        <v>1090.86287433751</v>
      </c>
      <c r="J309"/>
    </row>
    <row r="310" spans="1:10" s="51" customFormat="1" ht="14.25" customHeight="1" x14ac:dyDescent="0.25">
      <c r="A310" s="15">
        <v>45100</v>
      </c>
      <c r="B310" s="15">
        <v>45114</v>
      </c>
      <c r="C310" s="15">
        <v>45127</v>
      </c>
      <c r="D310" s="41">
        <v>301976.163</v>
      </c>
      <c r="E310" s="41">
        <v>317093.82891262003</v>
      </c>
      <c r="F310" s="41">
        <v>0</v>
      </c>
      <c r="G310" s="41">
        <v>8.5506626763574198E-6</v>
      </c>
      <c r="H310" s="41">
        <v>0</v>
      </c>
      <c r="J310"/>
    </row>
    <row r="311" spans="1:10" s="51" customFormat="1" ht="14.1" customHeight="1" x14ac:dyDescent="0.25">
      <c r="A311" s="15">
        <v>45114</v>
      </c>
      <c r="B311" s="15">
        <v>45128</v>
      </c>
      <c r="C311" s="15">
        <v>45141</v>
      </c>
      <c r="D311" s="41">
        <v>293178.39899999998</v>
      </c>
      <c r="E311" s="41">
        <v>300788.18486862001</v>
      </c>
      <c r="F311" s="41">
        <v>0</v>
      </c>
      <c r="G311" s="41">
        <v>8.5506626763574198E-6</v>
      </c>
      <c r="H311" s="41">
        <v>0</v>
      </c>
      <c r="J311"/>
    </row>
    <row r="312" spans="1:10" s="51" customFormat="1" ht="14.25" customHeight="1" x14ac:dyDescent="0.25">
      <c r="A312" s="15">
        <v>45128</v>
      </c>
      <c r="B312" s="15">
        <v>45142</v>
      </c>
      <c r="C312" s="15">
        <v>45155</v>
      </c>
      <c r="D312" s="41">
        <v>761330.28899999999</v>
      </c>
      <c r="E312" s="41">
        <v>772947.69121200102</v>
      </c>
      <c r="F312" s="41">
        <v>0</v>
      </c>
      <c r="G312" s="41">
        <v>5.0580560700391998E-6</v>
      </c>
      <c r="H312" s="41">
        <v>0</v>
      </c>
      <c r="J312"/>
    </row>
    <row r="313" spans="1:10" s="51" customFormat="1" ht="14.25" customHeight="1" x14ac:dyDescent="0.25">
      <c r="A313" s="15">
        <v>45142</v>
      </c>
      <c r="B313" s="15">
        <v>45156</v>
      </c>
      <c r="C313" s="15">
        <v>45169</v>
      </c>
      <c r="D313" s="41">
        <v>796210.55200000003</v>
      </c>
      <c r="E313" s="41">
        <v>789823.15553300001</v>
      </c>
      <c r="F313" s="41">
        <v>0</v>
      </c>
      <c r="G313" s="41">
        <v>4.9722075859561099E-6</v>
      </c>
      <c r="H313" s="41">
        <v>0</v>
      </c>
      <c r="J313"/>
    </row>
    <row r="314" spans="1:10" s="51" customFormat="1" ht="14.25" customHeight="1" x14ac:dyDescent="0.25">
      <c r="A314" s="15">
        <v>45156</v>
      </c>
      <c r="B314" s="15">
        <v>45170</v>
      </c>
      <c r="C314" s="15">
        <v>45183</v>
      </c>
      <c r="D314" s="41">
        <v>819810.59900000005</v>
      </c>
      <c r="E314" s="41">
        <v>841202.10153489001</v>
      </c>
      <c r="F314" s="41">
        <v>0</v>
      </c>
      <c r="G314" s="41">
        <v>0</v>
      </c>
      <c r="H314" s="41">
        <v>0</v>
      </c>
      <c r="J314"/>
    </row>
    <row r="315" spans="1:10" s="51" customFormat="1" ht="14.25" customHeight="1" x14ac:dyDescent="0.25">
      <c r="A315" s="15">
        <v>45170</v>
      </c>
      <c r="B315" s="15">
        <v>45184</v>
      </c>
      <c r="C315" s="15">
        <v>45197</v>
      </c>
      <c r="D315" s="41">
        <v>1041481.661</v>
      </c>
      <c r="E315" s="41">
        <v>1020475.71549189</v>
      </c>
      <c r="F315" s="41">
        <v>0</v>
      </c>
      <c r="G315" s="41">
        <v>0</v>
      </c>
      <c r="H315" s="41">
        <v>0</v>
      </c>
      <c r="J315"/>
    </row>
    <row r="316" spans="1:10" s="51" customFormat="1" ht="14.25" customHeight="1" x14ac:dyDescent="0.25">
      <c r="A316" s="15">
        <v>45184</v>
      </c>
      <c r="B316" s="15">
        <v>45198</v>
      </c>
      <c r="C316" s="15">
        <v>45211</v>
      </c>
      <c r="D316" s="41">
        <v>1048850.284</v>
      </c>
      <c r="E316" s="41">
        <v>1051330.2275161699</v>
      </c>
      <c r="F316" s="41">
        <v>0</v>
      </c>
      <c r="G316" s="41">
        <v>0</v>
      </c>
      <c r="H316" s="41">
        <v>0</v>
      </c>
      <c r="J316"/>
    </row>
    <row r="317" spans="1:10" s="51" customFormat="1" ht="14.25" customHeight="1" x14ac:dyDescent="0.25">
      <c r="A317" s="15">
        <v>45198</v>
      </c>
      <c r="B317" s="15">
        <v>45212</v>
      </c>
      <c r="C317" s="15">
        <v>45225</v>
      </c>
      <c r="D317" s="41">
        <v>1052493.611</v>
      </c>
      <c r="E317" s="41">
        <v>1082340.5331695999</v>
      </c>
      <c r="F317" s="41">
        <v>0</v>
      </c>
      <c r="G317" s="41">
        <v>0</v>
      </c>
      <c r="H317" s="41">
        <v>0</v>
      </c>
      <c r="J317"/>
    </row>
    <row r="318" spans="1:10" s="51" customFormat="1" ht="14.25" customHeight="1" x14ac:dyDescent="0.25">
      <c r="A318" s="15">
        <v>45212</v>
      </c>
      <c r="B318" s="15">
        <v>45226</v>
      </c>
      <c r="C318" s="15">
        <v>45239</v>
      </c>
      <c r="D318" s="41">
        <v>1020413.362</v>
      </c>
      <c r="E318" s="41">
        <v>991924.23741104105</v>
      </c>
      <c r="F318" s="41">
        <v>0</v>
      </c>
      <c r="G318" s="41">
        <v>0</v>
      </c>
      <c r="H318" s="41">
        <v>0</v>
      </c>
      <c r="J318"/>
    </row>
    <row r="319" spans="1:10" s="51" customFormat="1" ht="14.25" customHeight="1" x14ac:dyDescent="0.25">
      <c r="A319" s="15">
        <v>45226</v>
      </c>
      <c r="B319" s="15">
        <v>45240</v>
      </c>
      <c r="C319" s="15">
        <v>45253</v>
      </c>
      <c r="D319" s="41">
        <v>1150934.9339999999</v>
      </c>
      <c r="E319" s="41">
        <v>1182565.4339900401</v>
      </c>
      <c r="F319" s="41">
        <v>0</v>
      </c>
      <c r="G319" s="41">
        <v>0</v>
      </c>
      <c r="H319" s="41">
        <v>0</v>
      </c>
      <c r="J319"/>
    </row>
    <row r="320" spans="1:10" s="51" customFormat="1" ht="14.25" customHeight="1" x14ac:dyDescent="0.25">
      <c r="A320" s="15">
        <v>45240</v>
      </c>
      <c r="B320" s="15">
        <v>45254</v>
      </c>
      <c r="C320" s="15">
        <v>45267</v>
      </c>
      <c r="D320" s="41">
        <v>1080073.791</v>
      </c>
      <c r="E320" s="41">
        <v>1047535.63249</v>
      </c>
      <c r="F320" s="41">
        <v>0</v>
      </c>
      <c r="G320" s="41">
        <v>0</v>
      </c>
      <c r="H320" s="41">
        <v>0</v>
      </c>
      <c r="J320"/>
    </row>
    <row r="321" spans="1:10" s="51" customFormat="1" ht="14.25" customHeight="1" x14ac:dyDescent="0.25">
      <c r="A321" s="15">
        <v>45254</v>
      </c>
      <c r="B321" s="15">
        <v>45268</v>
      </c>
      <c r="C321" s="15">
        <v>45281</v>
      </c>
      <c r="D321" s="41">
        <v>1045754.68</v>
      </c>
      <c r="E321" s="41">
        <v>1075503.5903719999</v>
      </c>
      <c r="F321" s="41">
        <v>0</v>
      </c>
      <c r="G321" s="41">
        <v>0</v>
      </c>
      <c r="H321" s="41">
        <v>0</v>
      </c>
      <c r="J321"/>
    </row>
    <row r="322" spans="1:10" s="51" customFormat="1" ht="14.25" customHeight="1" x14ac:dyDescent="0.25">
      <c r="A322" s="15">
        <v>45268</v>
      </c>
      <c r="B322" s="15">
        <v>45282</v>
      </c>
      <c r="C322" s="15">
        <v>45295</v>
      </c>
      <c r="D322" s="41">
        <v>1018377.776</v>
      </c>
      <c r="E322" s="41">
        <v>990986.95981499995</v>
      </c>
      <c r="F322" s="41">
        <v>0</v>
      </c>
      <c r="G322" s="41">
        <v>0</v>
      </c>
      <c r="H322" s="41">
        <v>0</v>
      </c>
      <c r="J322"/>
    </row>
    <row r="323" spans="1:10" s="51" customFormat="1" ht="14.25" customHeight="1" x14ac:dyDescent="0.25">
      <c r="A323" s="15">
        <v>45282</v>
      </c>
      <c r="B323" s="15">
        <v>45296</v>
      </c>
      <c r="C323" s="15">
        <v>45309</v>
      </c>
      <c r="D323" s="41">
        <v>1016690.093</v>
      </c>
      <c r="E323" s="41">
        <v>1041467.535654</v>
      </c>
      <c r="F323" s="41">
        <v>0</v>
      </c>
      <c r="G323" s="41">
        <v>0</v>
      </c>
      <c r="H323" s="41">
        <v>0</v>
      </c>
      <c r="J323"/>
    </row>
    <row r="324" spans="1:10" s="51" customFormat="1" ht="14.25" customHeight="1" x14ac:dyDescent="0.25">
      <c r="A324" s="15">
        <v>45296</v>
      </c>
      <c r="B324" s="15">
        <v>45310</v>
      </c>
      <c r="C324" s="15">
        <v>45323</v>
      </c>
      <c r="D324" s="41">
        <v>969862.32799999998</v>
      </c>
      <c r="E324" s="41">
        <v>944856.03800099995</v>
      </c>
      <c r="F324" s="41">
        <v>0</v>
      </c>
      <c r="G324" s="41">
        <v>0</v>
      </c>
      <c r="H324" s="41">
        <v>0</v>
      </c>
      <c r="J324"/>
    </row>
    <row r="325" spans="1:10" s="51" customFormat="1" ht="14.25" customHeight="1" x14ac:dyDescent="0.25">
      <c r="A325" s="15">
        <v>45310</v>
      </c>
      <c r="B325" s="15">
        <v>45324</v>
      </c>
      <c r="C325" s="15">
        <v>45337</v>
      </c>
      <c r="D325" s="41">
        <v>867685.26300000004</v>
      </c>
      <c r="E325" s="41">
        <v>877351.902</v>
      </c>
      <c r="F325" s="41">
        <v>0</v>
      </c>
      <c r="G325" s="41">
        <v>0</v>
      </c>
      <c r="H325" s="41">
        <v>0</v>
      </c>
      <c r="J325"/>
    </row>
    <row r="326" spans="1:10" s="51" customFormat="1" ht="14.25" customHeight="1" x14ac:dyDescent="0.25">
      <c r="A326" s="15">
        <v>45324</v>
      </c>
      <c r="B326" s="15">
        <v>45338</v>
      </c>
      <c r="C326" s="15">
        <v>45351</v>
      </c>
      <c r="D326" s="41">
        <v>812835.26399999997</v>
      </c>
      <c r="E326" s="41">
        <v>811338.57564099994</v>
      </c>
      <c r="F326" s="41">
        <v>0</v>
      </c>
      <c r="G326" s="41">
        <v>0</v>
      </c>
      <c r="H326" s="41">
        <v>0</v>
      </c>
      <c r="J326"/>
    </row>
    <row r="327" spans="1:10" s="51" customFormat="1" ht="14.25" customHeight="1" x14ac:dyDescent="0.25">
      <c r="A327" s="15">
        <v>45338</v>
      </c>
      <c r="B327" s="15">
        <v>45352</v>
      </c>
      <c r="C327" s="15">
        <v>45365</v>
      </c>
      <c r="D327" s="41">
        <v>792944.94099999999</v>
      </c>
      <c r="E327" s="41">
        <v>793243.55713299999</v>
      </c>
      <c r="F327" s="41">
        <v>0</v>
      </c>
      <c r="G327" s="41">
        <v>0</v>
      </c>
      <c r="H327" s="41">
        <v>0</v>
      </c>
      <c r="J327"/>
    </row>
    <row r="328" spans="1:10" s="51" customFormat="1" ht="14.25" customHeight="1" x14ac:dyDescent="0.25">
      <c r="A328" s="15">
        <v>45352</v>
      </c>
      <c r="B328" s="15">
        <v>45366</v>
      </c>
      <c r="C328" s="15">
        <v>45379</v>
      </c>
      <c r="D328" s="41">
        <v>775269.696</v>
      </c>
      <c r="E328" s="41">
        <v>774304.51800000004</v>
      </c>
      <c r="F328" s="41">
        <v>0</v>
      </c>
      <c r="G328" s="41">
        <v>0</v>
      </c>
      <c r="H328" s="41">
        <v>0</v>
      </c>
      <c r="J328"/>
    </row>
    <row r="329" spans="1:10" s="51" customFormat="1" ht="14.25" customHeight="1" x14ac:dyDescent="0.25">
      <c r="A329" s="15">
        <v>45366</v>
      </c>
      <c r="B329" s="15">
        <v>45380</v>
      </c>
      <c r="C329" s="15">
        <v>45393</v>
      </c>
      <c r="D329" s="41">
        <v>771786.826</v>
      </c>
      <c r="E329" s="41">
        <v>776529.29599999997</v>
      </c>
      <c r="F329" s="41">
        <v>0</v>
      </c>
      <c r="G329" s="41">
        <v>0</v>
      </c>
      <c r="H329" s="41">
        <v>0</v>
      </c>
      <c r="J329"/>
    </row>
    <row r="330" spans="1:10" s="51" customFormat="1" ht="14.25" customHeight="1" x14ac:dyDescent="0.25">
      <c r="A330" s="15">
        <v>45380</v>
      </c>
      <c r="B330" s="15">
        <v>45394</v>
      </c>
      <c r="C330" s="15">
        <v>45407</v>
      </c>
      <c r="D330" s="41">
        <v>766276.47</v>
      </c>
      <c r="E330" s="41">
        <v>771509.48499999999</v>
      </c>
      <c r="F330" s="41">
        <v>0</v>
      </c>
      <c r="G330" s="41">
        <v>0</v>
      </c>
      <c r="H330" s="41">
        <v>0</v>
      </c>
      <c r="J330"/>
    </row>
    <row r="331" spans="1:10" s="51" customFormat="1" ht="14.25" customHeight="1" x14ac:dyDescent="0.25">
      <c r="A331" s="15">
        <v>45391</v>
      </c>
      <c r="B331" s="15">
        <v>45408</v>
      </c>
      <c r="C331" s="15">
        <v>45421</v>
      </c>
      <c r="D331" s="41">
        <v>787218.98899999994</v>
      </c>
      <c r="E331" s="41">
        <v>789761.598</v>
      </c>
      <c r="F331" s="41">
        <v>0</v>
      </c>
      <c r="G331" s="41">
        <v>0</v>
      </c>
      <c r="H331" s="41">
        <v>0</v>
      </c>
      <c r="J331"/>
    </row>
    <row r="332" spans="1:10" s="51" customFormat="1" ht="14.25" customHeight="1" x14ac:dyDescent="0.25">
      <c r="A332" s="15">
        <v>45408</v>
      </c>
      <c r="B332" s="15">
        <v>45422</v>
      </c>
      <c r="C332" s="15">
        <v>45435</v>
      </c>
      <c r="D332" s="41">
        <v>803020.07799999998</v>
      </c>
      <c r="E332" s="41">
        <v>801221.18799999997</v>
      </c>
      <c r="F332" s="41">
        <v>0</v>
      </c>
      <c r="G332" s="41">
        <v>0</v>
      </c>
      <c r="H332" s="41">
        <v>0</v>
      </c>
      <c r="J332"/>
    </row>
    <row r="333" spans="1:10" s="51" customFormat="1" ht="14.25" customHeight="1" x14ac:dyDescent="0.25">
      <c r="A333" s="15">
        <v>45422</v>
      </c>
      <c r="B333" s="15">
        <v>45436</v>
      </c>
      <c r="C333" s="15">
        <v>45449</v>
      </c>
      <c r="D333" s="41">
        <v>1372488.8910000001</v>
      </c>
      <c r="E333" s="41">
        <v>1380125.361</v>
      </c>
      <c r="F333" s="41">
        <v>0</v>
      </c>
      <c r="G333" s="41">
        <v>0</v>
      </c>
      <c r="H333" s="41">
        <v>0</v>
      </c>
      <c r="J333"/>
    </row>
    <row r="334" spans="1:10" s="51" customFormat="1" ht="14.25" customHeight="1" x14ac:dyDescent="0.25">
      <c r="A334" s="15">
        <v>45436</v>
      </c>
      <c r="B334" s="15">
        <v>45450</v>
      </c>
      <c r="C334" s="15">
        <v>45463</v>
      </c>
      <c r="D334" s="41">
        <v>1420145.7220000001</v>
      </c>
      <c r="E334" s="41">
        <v>1429900.7849999999</v>
      </c>
      <c r="F334" s="41">
        <v>0</v>
      </c>
      <c r="G334" s="41">
        <v>0</v>
      </c>
      <c r="H334" s="41">
        <v>0</v>
      </c>
      <c r="J334"/>
    </row>
    <row r="335" spans="1:10" s="51" customFormat="1" ht="14.25" customHeight="1" x14ac:dyDescent="0.25">
      <c r="A335" s="15">
        <v>45450</v>
      </c>
      <c r="B335" s="15">
        <v>45464</v>
      </c>
      <c r="C335" s="15">
        <v>45477</v>
      </c>
      <c r="D335" s="41">
        <v>1427043.294</v>
      </c>
      <c r="E335" s="41">
        <v>1411296.044</v>
      </c>
      <c r="F335" s="41">
        <v>0</v>
      </c>
      <c r="G335" s="41">
        <v>0</v>
      </c>
      <c r="H335" s="41">
        <v>0</v>
      </c>
      <c r="J335"/>
    </row>
    <row r="336" spans="1:10" s="51" customFormat="1" ht="14.25" customHeight="1" x14ac:dyDescent="0.25">
      <c r="A336" s="15">
        <v>45464</v>
      </c>
      <c r="B336" s="15">
        <v>45478</v>
      </c>
      <c r="C336" s="15">
        <v>45491</v>
      </c>
      <c r="D336" s="41">
        <v>1456878.4110000001</v>
      </c>
      <c r="E336" s="41">
        <v>1472479.9920000001</v>
      </c>
      <c r="F336" s="41">
        <v>0</v>
      </c>
      <c r="G336" s="41">
        <v>0</v>
      </c>
      <c r="H336" s="41">
        <v>0</v>
      </c>
      <c r="J336"/>
    </row>
    <row r="337" spans="1:10" s="51" customFormat="1" ht="14.25" customHeight="1" x14ac:dyDescent="0.25">
      <c r="A337" s="15">
        <v>45478</v>
      </c>
      <c r="B337" s="15">
        <v>45492</v>
      </c>
      <c r="C337" s="15">
        <v>45505</v>
      </c>
      <c r="D337" s="41">
        <v>1447377.2540000002</v>
      </c>
      <c r="E337" s="41">
        <v>1433556.0320000001</v>
      </c>
      <c r="F337" s="41">
        <v>0</v>
      </c>
      <c r="G337" s="41">
        <v>0</v>
      </c>
      <c r="H337" s="41">
        <v>0</v>
      </c>
      <c r="J337"/>
    </row>
    <row r="338" spans="1:10" s="51" customFormat="1" ht="14.25" customHeight="1" x14ac:dyDescent="0.25">
      <c r="A338" s="15">
        <v>45492</v>
      </c>
      <c r="B338" s="15">
        <v>45506</v>
      </c>
      <c r="C338" s="15">
        <v>45519</v>
      </c>
      <c r="D338" s="41">
        <v>1468377.84</v>
      </c>
      <c r="E338" s="41">
        <v>1471995.915</v>
      </c>
      <c r="F338" s="41">
        <v>0</v>
      </c>
      <c r="G338" s="41">
        <v>0</v>
      </c>
      <c r="H338" s="41">
        <v>0</v>
      </c>
      <c r="J338"/>
    </row>
    <row r="339" spans="1:10" s="51" customFormat="1" ht="14.25" customHeight="1" x14ac:dyDescent="0.25">
      <c r="A339" s="15">
        <v>45506</v>
      </c>
      <c r="B339" s="15">
        <v>45520</v>
      </c>
      <c r="C339" s="15">
        <v>45533</v>
      </c>
      <c r="D339" s="41">
        <v>1470472.7409999999</v>
      </c>
      <c r="E339" s="41">
        <v>1467944.1600000001</v>
      </c>
      <c r="F339" s="41">
        <v>0</v>
      </c>
      <c r="G339" s="41">
        <v>0</v>
      </c>
      <c r="H339" s="41">
        <v>0</v>
      </c>
      <c r="J339"/>
    </row>
    <row r="340" spans="1:10" s="51" customFormat="1" ht="14.25" customHeight="1" x14ac:dyDescent="0.25">
      <c r="A340" s="17">
        <v>45520</v>
      </c>
      <c r="B340" s="17">
        <v>45534</v>
      </c>
      <c r="C340" s="17">
        <v>45547</v>
      </c>
      <c r="D340" s="40">
        <v>1473176.415</v>
      </c>
      <c r="E340" s="40">
        <v>1481110.9309999999</v>
      </c>
      <c r="F340" s="40">
        <v>0</v>
      </c>
      <c r="G340" s="40">
        <v>0</v>
      </c>
      <c r="H340" s="40">
        <v>0</v>
      </c>
      <c r="J340"/>
    </row>
    <row r="341" spans="1:10" x14ac:dyDescent="0.25">
      <c r="C341" s="4"/>
      <c r="D341" s="51"/>
      <c r="E341" s="4"/>
      <c r="F341" s="4"/>
      <c r="I341" s="55"/>
    </row>
    <row r="342" spans="1:10" x14ac:dyDescent="0.25">
      <c r="C342" s="4"/>
      <c r="D342" s="4"/>
      <c r="E342" s="4"/>
      <c r="F342" s="4"/>
    </row>
    <row r="343" spans="1:10" x14ac:dyDescent="0.25">
      <c r="C343" s="4"/>
      <c r="D343" s="4"/>
      <c r="E343" s="4"/>
    </row>
    <row r="344" spans="1:10" x14ac:dyDescent="0.25">
      <c r="C344" s="4"/>
      <c r="D344" s="4"/>
      <c r="E344" s="4"/>
    </row>
    <row r="345" spans="1:10" x14ac:dyDescent="0.25">
      <c r="D345" s="74"/>
      <c r="E345" s="4"/>
    </row>
    <row r="346" spans="1:10" x14ac:dyDescent="0.25">
      <c r="E346" s="80"/>
    </row>
    <row r="352" spans="1:10" ht="12.75" customHeight="1" x14ac:dyDescent="0.25"/>
  </sheetData>
  <printOptions horizontalCentered="1" verticalCentered="1"/>
  <pageMargins left="0.70866141732283472" right="0.70866141732283472" top="0.15748031496062992" bottom="0.15748031496062992" header="0.31496062992125984" footer="0.31496062992125984"/>
  <pageSetup paperSize="9" scale="44" fitToHeight="3" orientation="portrait" r:id="rId1"/>
  <rowBreaks count="2" manualBreakCount="2">
    <brk id="100" max="16383" man="1"/>
    <brk id="20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P352"/>
  <sheetViews>
    <sheetView showGridLines="0" zoomScale="85" zoomScaleNormal="85" zoomScaleSheetLayoutView="55" workbookViewId="0">
      <pane ySplit="2" topLeftCell="A316" activePane="bottomLeft" state="frozen"/>
      <selection activeCell="A358" sqref="A358"/>
      <selection pane="bottomLeft" activeCell="D340" sqref="D340:H340"/>
    </sheetView>
  </sheetViews>
  <sheetFormatPr defaultColWidth="9.140625" defaultRowHeight="15" x14ac:dyDescent="0.25"/>
  <cols>
    <col min="1" max="3" width="14" style="1" customWidth="1"/>
    <col min="4" max="6" width="13.85546875" style="1" customWidth="1"/>
    <col min="7" max="7" width="13.85546875" style="51" customWidth="1"/>
    <col min="8" max="8" width="17.5703125" style="51" bestFit="1" customWidth="1"/>
    <col min="9" max="9" width="11.85546875" style="1" customWidth="1"/>
    <col min="10" max="11" width="13.85546875" style="1" bestFit="1" customWidth="1"/>
    <col min="12" max="12" width="9.140625" style="1"/>
    <col min="13" max="13" width="21.140625" style="1" customWidth="1"/>
    <col min="14" max="14" width="27.42578125" style="1" customWidth="1"/>
    <col min="15" max="15" width="12" style="1" bestFit="1" customWidth="1"/>
    <col min="16" max="16" width="31.140625" style="1" customWidth="1"/>
    <col min="17" max="16384" width="9.140625" style="1"/>
  </cols>
  <sheetData>
    <row r="1" spans="1:8" x14ac:dyDescent="0.25">
      <c r="A1" s="3" t="s">
        <v>56</v>
      </c>
      <c r="B1" s="3"/>
      <c r="C1" s="3"/>
    </row>
    <row r="2" spans="1:8" ht="105" customHeight="1" x14ac:dyDescent="0.25">
      <c r="A2" s="27" t="s">
        <v>9</v>
      </c>
      <c r="B2" s="28" t="s">
        <v>40</v>
      </c>
      <c r="C2" s="28" t="s">
        <v>41</v>
      </c>
      <c r="D2" s="28" t="s">
        <v>52</v>
      </c>
      <c r="E2" s="28" t="s">
        <v>18</v>
      </c>
      <c r="F2" s="29" t="s">
        <v>19</v>
      </c>
      <c r="G2" s="67" t="s">
        <v>54</v>
      </c>
      <c r="H2" s="67" t="s">
        <v>53</v>
      </c>
    </row>
    <row r="3" spans="1:8" x14ac:dyDescent="0.25">
      <c r="A3" s="30">
        <v>40802</v>
      </c>
      <c r="B3" s="15">
        <v>40816</v>
      </c>
      <c r="C3" s="15">
        <v>40829</v>
      </c>
      <c r="D3" s="12">
        <v>35584.279000000002</v>
      </c>
      <c r="E3" s="12">
        <v>20103.950603360776</v>
      </c>
      <c r="F3" s="12"/>
      <c r="G3" s="64"/>
      <c r="H3" s="64"/>
    </row>
    <row r="4" spans="1:8" x14ac:dyDescent="0.25">
      <c r="A4" s="15">
        <v>40816</v>
      </c>
      <c r="B4" s="15">
        <v>40830</v>
      </c>
      <c r="C4" s="15">
        <v>40843</v>
      </c>
      <c r="D4" s="13">
        <v>34082.563999999998</v>
      </c>
      <c r="E4" s="13">
        <v>18615.490164200943</v>
      </c>
      <c r="F4" s="13"/>
      <c r="G4" s="65"/>
      <c r="H4" s="65"/>
    </row>
    <row r="5" spans="1:8" x14ac:dyDescent="0.25">
      <c r="A5" s="15">
        <v>40830</v>
      </c>
      <c r="B5" s="15">
        <v>40844</v>
      </c>
      <c r="C5" s="15">
        <v>40857</v>
      </c>
      <c r="D5" s="13">
        <v>35740.836000000003</v>
      </c>
      <c r="E5" s="13">
        <v>19087.87207197323</v>
      </c>
      <c r="F5" s="13">
        <v>1173.1279828844149</v>
      </c>
      <c r="G5" s="65"/>
      <c r="H5" s="65"/>
    </row>
    <row r="6" spans="1:8" x14ac:dyDescent="0.25">
      <c r="A6" s="15">
        <v>40844</v>
      </c>
      <c r="B6" s="15">
        <v>40858</v>
      </c>
      <c r="C6" s="15">
        <v>40871</v>
      </c>
      <c r="D6" s="13">
        <v>35159.576999999997</v>
      </c>
      <c r="E6" s="13">
        <v>18776.982758620692</v>
      </c>
      <c r="F6" s="13">
        <v>1561.4969171043615</v>
      </c>
      <c r="G6" s="65"/>
      <c r="H6" s="65"/>
    </row>
    <row r="7" spans="1:8" x14ac:dyDescent="0.25">
      <c r="A7" s="15">
        <v>40858</v>
      </c>
      <c r="B7" s="15">
        <v>40872</v>
      </c>
      <c r="C7" s="15">
        <v>40885</v>
      </c>
      <c r="D7" s="13">
        <v>36132.476000000002</v>
      </c>
      <c r="E7" s="13">
        <v>18700.10175971215</v>
      </c>
      <c r="F7" s="13">
        <v>1784.5375836284927</v>
      </c>
      <c r="G7" s="65"/>
      <c r="H7" s="65"/>
    </row>
    <row r="8" spans="1:8" x14ac:dyDescent="0.25">
      <c r="A8" s="15">
        <v>40872</v>
      </c>
      <c r="B8" s="15">
        <v>40886</v>
      </c>
      <c r="C8" s="15">
        <v>40899</v>
      </c>
      <c r="D8" s="13">
        <v>37023.010999999999</v>
      </c>
      <c r="E8" s="13">
        <v>18269.976277765796</v>
      </c>
      <c r="F8" s="13">
        <v>1740.7440155272805</v>
      </c>
      <c r="G8" s="65"/>
      <c r="H8" s="65"/>
    </row>
    <row r="9" spans="1:8" x14ac:dyDescent="0.25">
      <c r="A9" s="15">
        <v>40886</v>
      </c>
      <c r="B9" s="15">
        <v>40900</v>
      </c>
      <c r="C9" s="15">
        <v>40913</v>
      </c>
      <c r="D9" s="13">
        <v>36130.042000000001</v>
      </c>
      <c r="E9" s="13">
        <v>18046.727941176472</v>
      </c>
      <c r="F9" s="13">
        <v>1897.5702370500439</v>
      </c>
      <c r="G9" s="65"/>
      <c r="H9" s="65"/>
    </row>
    <row r="10" spans="1:8" x14ac:dyDescent="0.25">
      <c r="A10" s="15">
        <v>40900</v>
      </c>
      <c r="B10" s="15">
        <v>40914</v>
      </c>
      <c r="C10" s="15">
        <v>40927</v>
      </c>
      <c r="D10" s="13">
        <v>37229.457999999999</v>
      </c>
      <c r="E10" s="13">
        <v>17979.222003301562</v>
      </c>
      <c r="F10" s="13">
        <v>1898.6245273976251</v>
      </c>
      <c r="G10" s="65"/>
      <c r="H10" s="65"/>
    </row>
    <row r="11" spans="1:8" x14ac:dyDescent="0.25">
      <c r="A11" s="15">
        <v>40914</v>
      </c>
      <c r="B11" s="15">
        <v>40928</v>
      </c>
      <c r="C11" s="15">
        <v>40941</v>
      </c>
      <c r="D11" s="13">
        <v>36823.841</v>
      </c>
      <c r="E11" s="13">
        <v>17795.572694278395</v>
      </c>
      <c r="F11" s="13">
        <v>1933.2338812980358</v>
      </c>
      <c r="G11" s="65"/>
      <c r="H11" s="65"/>
    </row>
    <row r="12" spans="1:8" x14ac:dyDescent="0.25">
      <c r="A12" s="15">
        <v>40928</v>
      </c>
      <c r="B12" s="15">
        <v>40942</v>
      </c>
      <c r="C12" s="15">
        <v>40955</v>
      </c>
      <c r="D12" s="13">
        <v>36213.841999999997</v>
      </c>
      <c r="E12" s="13">
        <v>18052.489849665315</v>
      </c>
      <c r="F12" s="13">
        <v>1924.8332053110939</v>
      </c>
      <c r="G12" s="65"/>
      <c r="H12" s="65"/>
    </row>
    <row r="13" spans="1:8" x14ac:dyDescent="0.25">
      <c r="A13" s="15">
        <v>40942</v>
      </c>
      <c r="B13" s="15">
        <v>40956</v>
      </c>
      <c r="C13" s="15">
        <v>40969</v>
      </c>
      <c r="D13" s="13">
        <v>35723.500999999997</v>
      </c>
      <c r="E13" s="13">
        <v>18536.648223147567</v>
      </c>
      <c r="F13" s="13">
        <v>2018.0634304945524</v>
      </c>
      <c r="G13" s="65"/>
      <c r="H13" s="65"/>
    </row>
    <row r="14" spans="1:8" x14ac:dyDescent="0.25">
      <c r="A14" s="15">
        <v>40956</v>
      </c>
      <c r="B14" s="15">
        <v>40970</v>
      </c>
      <c r="C14" s="15">
        <v>40983</v>
      </c>
      <c r="D14" s="13">
        <v>36191.54</v>
      </c>
      <c r="E14" s="13">
        <v>18450.353021045485</v>
      </c>
      <c r="F14" s="13">
        <v>2122.1684770310021</v>
      </c>
      <c r="G14" s="65"/>
      <c r="H14" s="65"/>
    </row>
    <row r="15" spans="1:8" x14ac:dyDescent="0.25">
      <c r="A15" s="15">
        <v>40970</v>
      </c>
      <c r="B15" s="15">
        <v>40984</v>
      </c>
      <c r="C15" s="15">
        <v>40997</v>
      </c>
      <c r="D15" s="13">
        <v>36440.303999999996</v>
      </c>
      <c r="E15" s="13">
        <v>18827.381006996213</v>
      </c>
      <c r="F15" s="13">
        <v>2160.2070191535727</v>
      </c>
      <c r="G15" s="65"/>
      <c r="H15" s="65"/>
    </row>
    <row r="16" spans="1:8" x14ac:dyDescent="0.25">
      <c r="A16" s="15">
        <v>40984</v>
      </c>
      <c r="B16" s="15">
        <v>40998</v>
      </c>
      <c r="C16" s="15">
        <v>41011</v>
      </c>
      <c r="D16" s="13">
        <v>37404.487999999998</v>
      </c>
      <c r="E16" s="13">
        <v>18679.454160632726</v>
      </c>
      <c r="F16" s="13">
        <v>2276.4966024284281</v>
      </c>
      <c r="G16" s="65"/>
      <c r="H16" s="65"/>
    </row>
    <row r="17" spans="1:8" x14ac:dyDescent="0.25">
      <c r="A17" s="15">
        <v>40998</v>
      </c>
      <c r="B17" s="15">
        <v>41012</v>
      </c>
      <c r="C17" s="15">
        <v>41025</v>
      </c>
      <c r="D17" s="13">
        <v>37070.603999999999</v>
      </c>
      <c r="E17" s="13">
        <v>20052.077101089348</v>
      </c>
      <c r="F17" s="13">
        <v>889.21855618897109</v>
      </c>
      <c r="G17" s="65"/>
      <c r="H17" s="65"/>
    </row>
    <row r="18" spans="1:8" x14ac:dyDescent="0.25">
      <c r="A18" s="15">
        <v>41012</v>
      </c>
      <c r="B18" s="15">
        <v>41026</v>
      </c>
      <c r="C18" s="15">
        <v>41039</v>
      </c>
      <c r="D18" s="13">
        <v>37771.588000000003</v>
      </c>
      <c r="E18" s="13">
        <v>20223.839584728732</v>
      </c>
      <c r="F18" s="13">
        <v>879.34165885242237</v>
      </c>
      <c r="G18" s="65"/>
      <c r="H18" s="65"/>
    </row>
    <row r="19" spans="1:8" x14ac:dyDescent="0.25">
      <c r="A19" s="15">
        <v>41026</v>
      </c>
      <c r="B19" s="15">
        <v>41040</v>
      </c>
      <c r="C19" s="15">
        <v>41053</v>
      </c>
      <c r="D19" s="13">
        <v>38233.218000000001</v>
      </c>
      <c r="E19" s="13">
        <v>20970.349479196313</v>
      </c>
      <c r="F19" s="13">
        <v>902.25453924526153</v>
      </c>
      <c r="G19" s="65"/>
      <c r="H19" s="65"/>
    </row>
    <row r="20" spans="1:8" x14ac:dyDescent="0.25">
      <c r="A20" s="15">
        <v>41040</v>
      </c>
      <c r="B20" s="15">
        <v>41054</v>
      </c>
      <c r="C20" s="15">
        <v>41067</v>
      </c>
      <c r="D20" s="13">
        <v>38446.463000000003</v>
      </c>
      <c r="E20" s="13">
        <v>21008.966156959748</v>
      </c>
      <c r="F20" s="13">
        <v>829.96289633460765</v>
      </c>
      <c r="G20" s="65"/>
      <c r="H20" s="65"/>
    </row>
    <row r="21" spans="1:8" x14ac:dyDescent="0.25">
      <c r="A21" s="15">
        <v>41054</v>
      </c>
      <c r="B21" s="15">
        <v>41068</v>
      </c>
      <c r="C21" s="15">
        <v>41081</v>
      </c>
      <c r="D21" s="13">
        <v>39030.042999999998</v>
      </c>
      <c r="E21" s="13">
        <v>20557.121805328985</v>
      </c>
      <c r="F21" s="13">
        <v>809.76726481783578</v>
      </c>
      <c r="G21" s="65"/>
      <c r="H21" s="65"/>
    </row>
    <row r="22" spans="1:8" x14ac:dyDescent="0.25">
      <c r="A22" s="15">
        <v>41068</v>
      </c>
      <c r="B22" s="15">
        <v>41082</v>
      </c>
      <c r="C22" s="15">
        <v>41095</v>
      </c>
      <c r="D22" s="13">
        <v>39154.932000000001</v>
      </c>
      <c r="E22" s="13">
        <v>20915.082174462706</v>
      </c>
      <c r="F22" s="13">
        <v>813.8712691694609</v>
      </c>
      <c r="G22" s="65"/>
      <c r="H22" s="65"/>
    </row>
    <row r="23" spans="1:8" x14ac:dyDescent="0.25">
      <c r="A23" s="15">
        <v>41082</v>
      </c>
      <c r="B23" s="15">
        <v>41096</v>
      </c>
      <c r="C23" s="15">
        <v>41109</v>
      </c>
      <c r="D23" s="13">
        <v>39060.396000000001</v>
      </c>
      <c r="E23" s="13">
        <v>21078.572226879016</v>
      </c>
      <c r="F23" s="13">
        <v>847.67532830399557</v>
      </c>
      <c r="G23" s="65"/>
      <c r="H23" s="65"/>
    </row>
    <row r="24" spans="1:8" x14ac:dyDescent="0.25">
      <c r="A24" s="15">
        <v>41096</v>
      </c>
      <c r="B24" s="15">
        <v>41110</v>
      </c>
      <c r="C24" s="15">
        <v>41123</v>
      </c>
      <c r="D24" s="13">
        <v>39390.224999999999</v>
      </c>
      <c r="E24" s="13">
        <v>21197.656041759219</v>
      </c>
      <c r="F24" s="13">
        <v>793.20357618836067</v>
      </c>
      <c r="G24" s="65"/>
      <c r="H24" s="65"/>
    </row>
    <row r="25" spans="1:8" x14ac:dyDescent="0.25">
      <c r="A25" s="15">
        <v>41110</v>
      </c>
      <c r="B25" s="15">
        <v>41124</v>
      </c>
      <c r="C25" s="15">
        <v>41137</v>
      </c>
      <c r="D25" s="13">
        <v>39061.974000000002</v>
      </c>
      <c r="E25" s="13">
        <v>21049.424717096826</v>
      </c>
      <c r="F25" s="13">
        <v>782.48062879759175</v>
      </c>
      <c r="G25" s="65"/>
      <c r="H25" s="65"/>
    </row>
    <row r="26" spans="1:8" x14ac:dyDescent="0.25">
      <c r="A26" s="15">
        <v>41124</v>
      </c>
      <c r="B26" s="15">
        <v>41138</v>
      </c>
      <c r="C26" s="15">
        <v>41151</v>
      </c>
      <c r="D26" s="13">
        <v>38797.921000000002</v>
      </c>
      <c r="E26" s="13">
        <v>20917.11779168529</v>
      </c>
      <c r="F26" s="13">
        <v>816.25894054537321</v>
      </c>
      <c r="G26" s="65"/>
      <c r="H26" s="65"/>
    </row>
    <row r="27" spans="1:8" x14ac:dyDescent="0.25">
      <c r="A27" s="15">
        <v>41138</v>
      </c>
      <c r="B27" s="15">
        <v>41152</v>
      </c>
      <c r="C27" s="15">
        <v>41165</v>
      </c>
      <c r="D27" s="13">
        <v>38637.002999999997</v>
      </c>
      <c r="E27" s="13">
        <v>21195.764975413498</v>
      </c>
      <c r="F27" s="13">
        <v>789.08582923558333</v>
      </c>
      <c r="G27" s="65"/>
      <c r="H27" s="65"/>
    </row>
    <row r="28" spans="1:8" x14ac:dyDescent="0.25">
      <c r="A28" s="15">
        <v>41152</v>
      </c>
      <c r="B28" s="15">
        <v>41166</v>
      </c>
      <c r="C28" s="15">
        <v>41179</v>
      </c>
      <c r="D28" s="13">
        <v>39007.231</v>
      </c>
      <c r="E28" s="13">
        <v>20889.534034311015</v>
      </c>
      <c r="F28" s="13">
        <v>737.43276148312123</v>
      </c>
      <c r="G28" s="65"/>
      <c r="H28" s="65"/>
    </row>
    <row r="29" spans="1:8" x14ac:dyDescent="0.25">
      <c r="A29" s="15">
        <v>41166</v>
      </c>
      <c r="B29" s="15">
        <v>41180</v>
      </c>
      <c r="C29" s="15">
        <v>41193</v>
      </c>
      <c r="D29" s="13">
        <v>39231.167000000001</v>
      </c>
      <c r="E29" s="13">
        <v>21166.094053633889</v>
      </c>
      <c r="F29" s="13">
        <v>744.20076619843428</v>
      </c>
      <c r="G29" s="65"/>
      <c r="H29" s="65"/>
    </row>
    <row r="30" spans="1:8" x14ac:dyDescent="0.25">
      <c r="A30" s="15">
        <v>41180</v>
      </c>
      <c r="B30" s="15">
        <v>41194</v>
      </c>
      <c r="C30" s="15">
        <v>41207</v>
      </c>
      <c r="D30" s="13">
        <v>38696.055999999997</v>
      </c>
      <c r="E30" s="13">
        <v>20998.339506172841</v>
      </c>
      <c r="F30" s="13">
        <v>764.21156004489342</v>
      </c>
      <c r="G30" s="65"/>
      <c r="H30" s="65"/>
    </row>
    <row r="31" spans="1:8" x14ac:dyDescent="0.25">
      <c r="A31" s="15">
        <v>41194</v>
      </c>
      <c r="B31" s="15">
        <v>41208</v>
      </c>
      <c r="C31" s="15">
        <v>41221</v>
      </c>
      <c r="D31" s="13">
        <v>39131.701000000001</v>
      </c>
      <c r="E31" s="13">
        <v>21098.228837518705</v>
      </c>
      <c r="F31" s="13">
        <v>695.71428571428567</v>
      </c>
      <c r="G31" s="65"/>
      <c r="H31" s="65"/>
    </row>
    <row r="32" spans="1:8" x14ac:dyDescent="0.25">
      <c r="A32" s="15">
        <v>41208</v>
      </c>
      <c r="B32" s="15">
        <v>41222</v>
      </c>
      <c r="C32" s="15">
        <v>41235</v>
      </c>
      <c r="D32" s="13">
        <v>39221.983999999997</v>
      </c>
      <c r="E32" s="13">
        <v>21344.08093776165</v>
      </c>
      <c r="F32" s="13">
        <v>698.59559028746855</v>
      </c>
      <c r="G32" s="65"/>
      <c r="H32" s="65"/>
    </row>
    <row r="33" spans="1:8" x14ac:dyDescent="0.25">
      <c r="A33" s="15">
        <v>41222</v>
      </c>
      <c r="B33" s="15">
        <v>41236</v>
      </c>
      <c r="C33" s="15">
        <v>41249</v>
      </c>
      <c r="D33" s="13">
        <v>38846.391000000003</v>
      </c>
      <c r="E33" s="13">
        <v>21289.306345363439</v>
      </c>
      <c r="F33" s="13">
        <v>774.70525308259664</v>
      </c>
      <c r="G33" s="65"/>
      <c r="H33" s="65"/>
    </row>
    <row r="34" spans="1:8" x14ac:dyDescent="0.25">
      <c r="A34" s="15">
        <v>41236</v>
      </c>
      <c r="B34" s="15">
        <v>41250</v>
      </c>
      <c r="C34" s="15">
        <v>41263</v>
      </c>
      <c r="D34" s="13">
        <v>38942.256999999998</v>
      </c>
      <c r="E34" s="13">
        <v>21124.850633759561</v>
      </c>
      <c r="F34" s="13">
        <v>770.70188173544034</v>
      </c>
      <c r="G34" s="65"/>
      <c r="H34" s="65"/>
    </row>
    <row r="35" spans="1:8" x14ac:dyDescent="0.25">
      <c r="A35" s="15">
        <v>41250</v>
      </c>
      <c r="B35" s="15">
        <v>41264</v>
      </c>
      <c r="C35" s="15">
        <v>41277</v>
      </c>
      <c r="D35" s="13">
        <v>38941.737999999998</v>
      </c>
      <c r="E35" s="13">
        <v>21268.997136279413</v>
      </c>
      <c r="F35" s="13">
        <v>773.4016508506935</v>
      </c>
      <c r="G35" s="65"/>
      <c r="H35" s="65"/>
    </row>
    <row r="36" spans="1:8" x14ac:dyDescent="0.25">
      <c r="A36" s="15">
        <v>41264</v>
      </c>
      <c r="B36" s="15">
        <v>41278</v>
      </c>
      <c r="C36" s="15">
        <v>41291</v>
      </c>
      <c r="D36" s="13">
        <v>40994.086000000003</v>
      </c>
      <c r="E36" s="13">
        <v>22453.630017452004</v>
      </c>
      <c r="F36" s="13">
        <v>860.23869841805993</v>
      </c>
      <c r="G36" s="65"/>
      <c r="H36" s="65"/>
    </row>
    <row r="37" spans="1:8" x14ac:dyDescent="0.25">
      <c r="A37" s="15">
        <v>41278</v>
      </c>
      <c r="B37" s="15">
        <v>41292</v>
      </c>
      <c r="C37" s="15">
        <v>41305</v>
      </c>
      <c r="D37" s="13">
        <v>41271.453000000001</v>
      </c>
      <c r="E37" s="13">
        <v>22576.441423656157</v>
      </c>
      <c r="F37" s="13">
        <v>898.59100908116648</v>
      </c>
      <c r="G37" s="65"/>
      <c r="H37" s="65"/>
    </row>
    <row r="38" spans="1:8" x14ac:dyDescent="0.25">
      <c r="A38" s="15">
        <v>41292</v>
      </c>
      <c r="B38" s="15">
        <v>41306</v>
      </c>
      <c r="C38" s="15">
        <v>41319</v>
      </c>
      <c r="D38" s="13">
        <v>41832.364999999998</v>
      </c>
      <c r="E38" s="13">
        <v>23121.433466590519</v>
      </c>
      <c r="F38" s="13">
        <v>928.35254026270707</v>
      </c>
      <c r="G38" s="65"/>
      <c r="H38" s="65"/>
    </row>
    <row r="39" spans="1:8" x14ac:dyDescent="0.25">
      <c r="A39" s="15">
        <v>41306</v>
      </c>
      <c r="B39" s="15">
        <v>41320</v>
      </c>
      <c r="C39" s="15">
        <v>41333</v>
      </c>
      <c r="D39" s="13">
        <v>44125.173999999999</v>
      </c>
      <c r="E39" s="13">
        <v>24238.257921130611</v>
      </c>
      <c r="F39" s="13">
        <v>969.92193640300889</v>
      </c>
      <c r="G39" s="65"/>
      <c r="H39" s="65"/>
    </row>
    <row r="40" spans="1:8" x14ac:dyDescent="0.25">
      <c r="A40" s="15">
        <v>41320</v>
      </c>
      <c r="B40" s="15">
        <v>41334</v>
      </c>
      <c r="C40" s="15">
        <v>41347</v>
      </c>
      <c r="D40" s="13">
        <v>44149.330999999998</v>
      </c>
      <c r="E40" s="13">
        <v>24119.779215619499</v>
      </c>
      <c r="F40" s="13">
        <v>1005.0867989102674</v>
      </c>
      <c r="G40" s="65"/>
      <c r="H40" s="65"/>
    </row>
    <row r="41" spans="1:8" x14ac:dyDescent="0.25">
      <c r="A41" s="15">
        <v>41334</v>
      </c>
      <c r="B41" s="15">
        <v>41348</v>
      </c>
      <c r="C41" s="15">
        <v>41361</v>
      </c>
      <c r="D41" s="13">
        <v>46275.603999999999</v>
      </c>
      <c r="E41" s="13">
        <v>24823.7410192147</v>
      </c>
      <c r="F41" s="13">
        <v>1039.6095761626286</v>
      </c>
      <c r="G41" s="65"/>
      <c r="H41" s="65"/>
    </row>
    <row r="42" spans="1:8" x14ac:dyDescent="0.25">
      <c r="A42" s="15">
        <v>41348</v>
      </c>
      <c r="B42" s="15">
        <v>41362</v>
      </c>
      <c r="C42" s="15">
        <v>41375</v>
      </c>
      <c r="D42" s="13">
        <v>47161.055999999997</v>
      </c>
      <c r="E42" s="13">
        <v>25024.764741574272</v>
      </c>
      <c r="F42" s="13">
        <v>1088.6329720337583</v>
      </c>
      <c r="G42" s="65"/>
      <c r="H42" s="65"/>
    </row>
    <row r="43" spans="1:8" x14ac:dyDescent="0.25">
      <c r="A43" s="15">
        <v>41362</v>
      </c>
      <c r="B43" s="15">
        <v>41376</v>
      </c>
      <c r="C43" s="15">
        <v>41389</v>
      </c>
      <c r="D43" s="13">
        <v>47033.43</v>
      </c>
      <c r="E43" s="13">
        <v>24938.511881788607</v>
      </c>
      <c r="F43" s="13">
        <v>1072.7541169984011</v>
      </c>
      <c r="G43" s="65"/>
      <c r="H43" s="65"/>
    </row>
    <row r="44" spans="1:8" x14ac:dyDescent="0.25">
      <c r="A44" s="15">
        <v>41376</v>
      </c>
      <c r="B44" s="15">
        <v>41390</v>
      </c>
      <c r="C44" s="15">
        <v>41403</v>
      </c>
      <c r="D44" s="13">
        <v>48220.889000000003</v>
      </c>
      <c r="E44" s="13">
        <v>26005.359964143649</v>
      </c>
      <c r="F44" s="13">
        <v>1122.7882295926943</v>
      </c>
      <c r="G44" s="65"/>
      <c r="H44" s="65"/>
    </row>
    <row r="45" spans="1:8" x14ac:dyDescent="0.25">
      <c r="A45" s="15">
        <v>41390</v>
      </c>
      <c r="B45" s="15">
        <v>41404</v>
      </c>
      <c r="C45" s="15">
        <v>41417</v>
      </c>
      <c r="D45" s="13">
        <v>49342.326999999997</v>
      </c>
      <c r="E45" s="13">
        <v>26367.006114508062</v>
      </c>
      <c r="F45" s="13">
        <v>1154.2509872151197</v>
      </c>
      <c r="G45" s="65"/>
      <c r="H45" s="65"/>
    </row>
    <row r="46" spans="1:8" x14ac:dyDescent="0.25">
      <c r="A46" s="15">
        <v>41404</v>
      </c>
      <c r="B46" s="15">
        <v>41418</v>
      </c>
      <c r="C46" s="15">
        <v>41431</v>
      </c>
      <c r="D46" s="13">
        <v>48972.584999999999</v>
      </c>
      <c r="E46" s="13">
        <v>26366.605396949548</v>
      </c>
      <c r="F46" s="13">
        <v>1151.7853282306273</v>
      </c>
      <c r="G46" s="65"/>
      <c r="H46" s="65"/>
    </row>
    <row r="47" spans="1:8" x14ac:dyDescent="0.25">
      <c r="A47" s="15">
        <v>41418</v>
      </c>
      <c r="B47" s="15">
        <v>41432</v>
      </c>
      <c r="C47" s="15">
        <v>41445</v>
      </c>
      <c r="D47" s="13">
        <v>51359.273999999998</v>
      </c>
      <c r="E47" s="13">
        <v>26734.815155118366</v>
      </c>
      <c r="F47" s="13">
        <v>1136.0713003999567</v>
      </c>
      <c r="G47" s="65"/>
      <c r="H47" s="65"/>
    </row>
    <row r="48" spans="1:8" x14ac:dyDescent="0.25">
      <c r="A48" s="15">
        <v>41432</v>
      </c>
      <c r="B48" s="15">
        <v>41446</v>
      </c>
      <c r="C48" s="15">
        <v>41459</v>
      </c>
      <c r="D48" s="13">
        <v>52514.98</v>
      </c>
      <c r="E48" s="13">
        <v>26992.495758218451</v>
      </c>
      <c r="F48" s="13">
        <v>1118.2670355249206</v>
      </c>
      <c r="G48" s="65"/>
      <c r="H48" s="65"/>
    </row>
    <row r="49" spans="1:8" x14ac:dyDescent="0.25">
      <c r="A49" s="15">
        <v>41446</v>
      </c>
      <c r="B49" s="15">
        <v>41460</v>
      </c>
      <c r="C49" s="15">
        <v>41473</v>
      </c>
      <c r="D49" s="13">
        <v>54047.154000000002</v>
      </c>
      <c r="E49" s="13">
        <v>27217.369299801729</v>
      </c>
      <c r="F49" s="13">
        <v>1070.421922153814</v>
      </c>
      <c r="G49" s="65"/>
      <c r="H49" s="65"/>
    </row>
    <row r="50" spans="1:8" x14ac:dyDescent="0.25">
      <c r="A50" s="15">
        <v>41460</v>
      </c>
      <c r="B50" s="15">
        <v>41474</v>
      </c>
      <c r="C50" s="15">
        <v>41487</v>
      </c>
      <c r="D50" s="13">
        <v>54592.525999999998</v>
      </c>
      <c r="E50" s="13">
        <v>27017.713787085515</v>
      </c>
      <c r="F50" s="13">
        <v>1044.3844199774151</v>
      </c>
      <c r="G50" s="65"/>
      <c r="H50" s="65"/>
    </row>
    <row r="51" spans="1:8" x14ac:dyDescent="0.25">
      <c r="A51" s="15">
        <v>41474</v>
      </c>
      <c r="B51" s="15">
        <v>41488</v>
      </c>
      <c r="C51" s="15">
        <v>41501</v>
      </c>
      <c r="D51" s="13">
        <v>54463.427000000003</v>
      </c>
      <c r="E51" s="13">
        <v>27374.576810686704</v>
      </c>
      <c r="F51" s="13">
        <v>1074.8046201210602</v>
      </c>
      <c r="G51" s="65"/>
      <c r="H51" s="65"/>
    </row>
    <row r="52" spans="1:8" x14ac:dyDescent="0.25">
      <c r="A52" s="15">
        <v>41488</v>
      </c>
      <c r="B52" s="15">
        <v>41502</v>
      </c>
      <c r="C52" s="15">
        <v>41515</v>
      </c>
      <c r="D52" s="13">
        <v>56369.436999999998</v>
      </c>
      <c r="E52" s="13">
        <v>28132.622357744585</v>
      </c>
      <c r="F52" s="13">
        <v>1083.0979683704584</v>
      </c>
      <c r="G52" s="65"/>
      <c r="H52" s="65"/>
    </row>
    <row r="53" spans="1:8" x14ac:dyDescent="0.25">
      <c r="A53" s="15">
        <v>41502</v>
      </c>
      <c r="B53" s="15">
        <v>41519</v>
      </c>
      <c r="C53" s="15">
        <v>41529</v>
      </c>
      <c r="D53" s="13">
        <v>56949.667000000001</v>
      </c>
      <c r="E53" s="13">
        <v>28599.343565280513</v>
      </c>
      <c r="F53" s="13">
        <v>1117.8113657575443</v>
      </c>
      <c r="G53" s="65"/>
      <c r="H53" s="65"/>
    </row>
    <row r="54" spans="1:8" x14ac:dyDescent="0.25">
      <c r="A54" s="15">
        <v>41519</v>
      </c>
      <c r="B54" s="15">
        <v>41530</v>
      </c>
      <c r="C54" s="15">
        <v>41543</v>
      </c>
      <c r="D54" s="13">
        <v>61832.656000000003</v>
      </c>
      <c r="E54" s="13">
        <v>29009.309237729245</v>
      </c>
      <c r="F54" s="13">
        <v>1099.3316733959236</v>
      </c>
      <c r="G54" s="65"/>
      <c r="H54" s="65"/>
    </row>
    <row r="55" spans="1:8" x14ac:dyDescent="0.25">
      <c r="A55" s="15">
        <v>41530</v>
      </c>
      <c r="B55" s="15">
        <v>41544</v>
      </c>
      <c r="C55" s="15">
        <v>41557</v>
      </c>
      <c r="D55" s="13">
        <v>60608.707999999999</v>
      </c>
      <c r="E55" s="13">
        <v>29005.087814772669</v>
      </c>
      <c r="F55" s="13">
        <v>1031.6315069509719</v>
      </c>
      <c r="G55" s="65"/>
      <c r="H55" s="65"/>
    </row>
    <row r="56" spans="1:8" x14ac:dyDescent="0.25">
      <c r="A56" s="15">
        <v>41544</v>
      </c>
      <c r="B56" s="15">
        <v>41558</v>
      </c>
      <c r="C56" s="15">
        <v>41571</v>
      </c>
      <c r="D56" s="13">
        <v>61145.752999999997</v>
      </c>
      <c r="E56" s="13">
        <v>29409.474233464192</v>
      </c>
      <c r="F56" s="13">
        <v>1076.1937429806687</v>
      </c>
      <c r="G56" s="65"/>
      <c r="H56" s="65"/>
    </row>
    <row r="57" spans="1:8" x14ac:dyDescent="0.25">
      <c r="A57" s="15">
        <v>41558</v>
      </c>
      <c r="B57" s="15">
        <v>41572</v>
      </c>
      <c r="C57" s="15">
        <v>41585</v>
      </c>
      <c r="D57" s="13">
        <v>60425.94</v>
      </c>
      <c r="E57" s="13">
        <v>29548.703919089759</v>
      </c>
      <c r="F57" s="13">
        <v>1059.4378998735779</v>
      </c>
      <c r="G57" s="65"/>
      <c r="H57" s="65"/>
    </row>
    <row r="58" spans="1:8" x14ac:dyDescent="0.25">
      <c r="A58" s="15">
        <v>41572</v>
      </c>
      <c r="B58" s="15">
        <v>41586</v>
      </c>
      <c r="C58" s="15">
        <v>41599</v>
      </c>
      <c r="D58" s="13">
        <v>61247.792999999998</v>
      </c>
      <c r="E58" s="13">
        <v>29935.362854251012</v>
      </c>
      <c r="F58" s="13">
        <v>1085.2868512145749</v>
      </c>
      <c r="G58" s="65"/>
      <c r="H58" s="65"/>
    </row>
    <row r="59" spans="1:8" x14ac:dyDescent="0.25">
      <c r="A59" s="15">
        <v>41586</v>
      </c>
      <c r="B59" s="15">
        <v>41600</v>
      </c>
      <c r="C59" s="15">
        <v>41613</v>
      </c>
      <c r="D59" s="13">
        <v>62678.6</v>
      </c>
      <c r="E59" s="13">
        <v>29890.862799172653</v>
      </c>
      <c r="F59" s="13">
        <v>1034.2698744213533</v>
      </c>
      <c r="G59" s="65"/>
      <c r="H59" s="65"/>
    </row>
    <row r="60" spans="1:8" x14ac:dyDescent="0.25">
      <c r="A60" s="15">
        <v>41600</v>
      </c>
      <c r="B60" s="15">
        <v>41614</v>
      </c>
      <c r="C60" s="15">
        <v>41627</v>
      </c>
      <c r="D60" s="13">
        <v>62829.542999999998</v>
      </c>
      <c r="E60" s="13">
        <v>30182.851196670134</v>
      </c>
      <c r="F60" s="13">
        <v>1031.1988598186413</v>
      </c>
      <c r="G60" s="65"/>
      <c r="H60" s="65"/>
    </row>
    <row r="61" spans="1:8" x14ac:dyDescent="0.25">
      <c r="A61" s="15">
        <v>41614</v>
      </c>
      <c r="B61" s="15">
        <v>41628</v>
      </c>
      <c r="C61" s="15">
        <v>41641</v>
      </c>
      <c r="D61" s="13">
        <v>65484.756999999998</v>
      </c>
      <c r="E61" s="13">
        <v>30965.83976174202</v>
      </c>
      <c r="F61" s="13">
        <v>1051.1052070110341</v>
      </c>
      <c r="G61" s="65"/>
      <c r="H61" s="65"/>
    </row>
    <row r="62" spans="1:8" x14ac:dyDescent="0.25">
      <c r="A62" s="15">
        <v>41628</v>
      </c>
      <c r="B62" s="15">
        <v>41642</v>
      </c>
      <c r="C62" s="15">
        <v>41655</v>
      </c>
      <c r="D62" s="13">
        <v>66477.298999999999</v>
      </c>
      <c r="E62" s="13">
        <v>31243.947496118013</v>
      </c>
      <c r="F62" s="13">
        <v>1039.0739004270185</v>
      </c>
      <c r="G62" s="65"/>
      <c r="H62" s="65"/>
    </row>
    <row r="63" spans="1:8" x14ac:dyDescent="0.25">
      <c r="A63" s="15">
        <v>41642</v>
      </c>
      <c r="B63" s="15">
        <v>41656</v>
      </c>
      <c r="C63" s="15">
        <v>41669</v>
      </c>
      <c r="D63" s="13">
        <v>69234.468999999997</v>
      </c>
      <c r="E63" s="13">
        <v>30899.810295607327</v>
      </c>
      <c r="F63" s="13">
        <v>979.562465696657</v>
      </c>
      <c r="G63" s="65"/>
      <c r="H63" s="65"/>
    </row>
    <row r="64" spans="1:8" x14ac:dyDescent="0.25">
      <c r="A64" s="15">
        <v>41656</v>
      </c>
      <c r="B64" s="15">
        <v>41670</v>
      </c>
      <c r="C64" s="15">
        <v>41683</v>
      </c>
      <c r="D64" s="13">
        <v>68308.501999999993</v>
      </c>
      <c r="E64" s="13">
        <v>30146.144605621033</v>
      </c>
      <c r="F64" s="13">
        <v>921.14192157751586</v>
      </c>
      <c r="G64" s="65"/>
      <c r="H64" s="65"/>
    </row>
    <row r="65" spans="1:8" x14ac:dyDescent="0.25">
      <c r="A65" s="15">
        <v>41670</v>
      </c>
      <c r="B65" s="15">
        <v>41684</v>
      </c>
      <c r="C65" s="15">
        <v>41697</v>
      </c>
      <c r="D65" s="13">
        <v>71022.289000000004</v>
      </c>
      <c r="E65" s="13">
        <v>30355.305549462602</v>
      </c>
      <c r="F65" s="13">
        <v>844.49516385172183</v>
      </c>
      <c r="G65" s="65"/>
      <c r="H65" s="65"/>
    </row>
    <row r="66" spans="1:8" x14ac:dyDescent="0.25">
      <c r="A66" s="15">
        <v>41684</v>
      </c>
      <c r="B66" s="15">
        <v>41698</v>
      </c>
      <c r="C66" s="15">
        <v>41711</v>
      </c>
      <c r="D66" s="13">
        <v>70462.895000000004</v>
      </c>
      <c r="E66" s="13">
        <v>31190.214516202337</v>
      </c>
      <c r="F66" s="13">
        <v>903.44874108076169</v>
      </c>
      <c r="G66" s="65"/>
      <c r="H66" s="65"/>
    </row>
    <row r="67" spans="1:8" x14ac:dyDescent="0.25">
      <c r="A67" s="15">
        <v>41698</v>
      </c>
      <c r="B67" s="15">
        <v>41712</v>
      </c>
      <c r="C67" s="15">
        <v>41725</v>
      </c>
      <c r="D67" s="13">
        <v>71579.101999999999</v>
      </c>
      <c r="E67" s="13">
        <v>31176.462268373467</v>
      </c>
      <c r="F67" s="13">
        <v>871.8552117088891</v>
      </c>
      <c r="G67" s="65"/>
      <c r="H67" s="65"/>
    </row>
    <row r="68" spans="1:8" x14ac:dyDescent="0.25">
      <c r="A68" s="15">
        <v>41712</v>
      </c>
      <c r="B68" s="15">
        <v>41726</v>
      </c>
      <c r="C68" s="15">
        <v>41739</v>
      </c>
      <c r="D68" s="13">
        <v>72173.03</v>
      </c>
      <c r="E68" s="13">
        <v>31681.835101600431</v>
      </c>
      <c r="F68" s="13">
        <v>828.97154378708865</v>
      </c>
      <c r="G68" s="65"/>
      <c r="H68" s="65"/>
    </row>
    <row r="69" spans="1:8" x14ac:dyDescent="0.25">
      <c r="A69" s="15">
        <v>41726</v>
      </c>
      <c r="B69" s="15">
        <v>41740</v>
      </c>
      <c r="C69" s="15">
        <v>41753</v>
      </c>
      <c r="D69" s="13">
        <v>72498.618000000002</v>
      </c>
      <c r="E69" s="13">
        <v>32295.168400876235</v>
      </c>
      <c r="F69" s="13">
        <v>806.09263052208837</v>
      </c>
      <c r="G69" s="65"/>
      <c r="H69" s="65"/>
    </row>
    <row r="70" spans="1:8" x14ac:dyDescent="0.25">
      <c r="A70" s="15">
        <v>41740</v>
      </c>
      <c r="B70" s="15">
        <v>41754</v>
      </c>
      <c r="C70" s="15">
        <v>41767</v>
      </c>
      <c r="D70" s="13">
        <v>69879.846000000005</v>
      </c>
      <c r="E70" s="13">
        <v>32952.139284523415</v>
      </c>
      <c r="F70" s="13">
        <v>851.062731863002</v>
      </c>
      <c r="G70" s="65"/>
      <c r="H70" s="65"/>
    </row>
    <row r="71" spans="1:8" x14ac:dyDescent="0.25">
      <c r="A71" s="15">
        <v>41754</v>
      </c>
      <c r="B71" s="15">
        <v>41768</v>
      </c>
      <c r="C71" s="15">
        <v>41781</v>
      </c>
      <c r="D71" s="13">
        <v>71784.788</v>
      </c>
      <c r="E71" s="13">
        <v>33093.828026371157</v>
      </c>
      <c r="F71" s="13">
        <v>845.62042595969513</v>
      </c>
      <c r="G71" s="65"/>
      <c r="H71" s="65"/>
    </row>
    <row r="72" spans="1:8" x14ac:dyDescent="0.25">
      <c r="A72" s="15">
        <v>41768</v>
      </c>
      <c r="B72" s="15">
        <v>41782</v>
      </c>
      <c r="C72" s="15">
        <v>41795</v>
      </c>
      <c r="D72" s="13">
        <v>70132.982999999993</v>
      </c>
      <c r="E72" s="13">
        <v>33314.982165236666</v>
      </c>
      <c r="F72" s="13">
        <v>874.6501942543141</v>
      </c>
      <c r="G72" s="65"/>
      <c r="H72" s="65"/>
    </row>
    <row r="73" spans="1:8" x14ac:dyDescent="0.25">
      <c r="A73" s="15">
        <v>41782</v>
      </c>
      <c r="B73" s="15">
        <v>41796</v>
      </c>
      <c r="C73" s="15">
        <v>41809</v>
      </c>
      <c r="D73" s="13">
        <v>71041.714000000007</v>
      </c>
      <c r="E73" s="13">
        <v>33371.07451842646</v>
      </c>
      <c r="F73" s="13">
        <v>883.12013335882614</v>
      </c>
      <c r="G73" s="65"/>
      <c r="H73" s="65"/>
    </row>
    <row r="74" spans="1:8" x14ac:dyDescent="0.25">
      <c r="A74" s="15">
        <v>41796</v>
      </c>
      <c r="B74" s="15">
        <v>41810</v>
      </c>
      <c r="C74" s="15">
        <v>41823</v>
      </c>
      <c r="D74" s="13">
        <v>70978.039000000004</v>
      </c>
      <c r="E74" s="13">
        <v>33171.294934465099</v>
      </c>
      <c r="F74" s="13">
        <v>883.40504674059082</v>
      </c>
      <c r="G74" s="65"/>
      <c r="H74" s="65"/>
    </row>
    <row r="75" spans="1:8" x14ac:dyDescent="0.25">
      <c r="A75" s="15">
        <v>41810</v>
      </c>
      <c r="B75" s="15">
        <v>41824</v>
      </c>
      <c r="C75" s="15">
        <v>41837</v>
      </c>
      <c r="D75" s="13">
        <v>71070.100000000006</v>
      </c>
      <c r="E75" s="13">
        <v>34629.935324901264</v>
      </c>
      <c r="F75" s="13">
        <v>909.4035655705917</v>
      </c>
      <c r="G75" s="65"/>
      <c r="H75" s="65"/>
    </row>
    <row r="76" spans="1:8" x14ac:dyDescent="0.25">
      <c r="A76" s="15">
        <v>41824</v>
      </c>
      <c r="B76" s="15">
        <v>41838</v>
      </c>
      <c r="C76" s="15">
        <v>41851</v>
      </c>
      <c r="D76" s="13">
        <v>69881.997000000003</v>
      </c>
      <c r="E76" s="13">
        <v>32995.097411091301</v>
      </c>
      <c r="F76" s="13">
        <v>885.84152286102596</v>
      </c>
      <c r="G76" s="65"/>
      <c r="H76" s="65"/>
    </row>
    <row r="77" spans="1:8" x14ac:dyDescent="0.25">
      <c r="A77" s="15">
        <v>41838</v>
      </c>
      <c r="B77" s="15">
        <v>41852</v>
      </c>
      <c r="C77" s="15">
        <v>41865</v>
      </c>
      <c r="D77" s="13">
        <v>69910.453999999998</v>
      </c>
      <c r="E77" s="13">
        <v>32583.411856462935</v>
      </c>
      <c r="F77" s="13">
        <v>870.2542323646544</v>
      </c>
      <c r="G77" s="65"/>
      <c r="H77" s="65"/>
    </row>
    <row r="78" spans="1:8" x14ac:dyDescent="0.25">
      <c r="A78" s="15">
        <v>41852</v>
      </c>
      <c r="B78" s="15">
        <v>41866</v>
      </c>
      <c r="C78" s="15">
        <v>41879</v>
      </c>
      <c r="D78" s="13">
        <v>71290.92</v>
      </c>
      <c r="E78" s="13">
        <v>32695.470209675153</v>
      </c>
      <c r="F78" s="13">
        <v>866.68788077991451</v>
      </c>
      <c r="G78" s="65"/>
      <c r="H78" s="65"/>
    </row>
    <row r="79" spans="1:8" x14ac:dyDescent="0.25">
      <c r="A79" s="15">
        <v>41866</v>
      </c>
      <c r="B79" s="15">
        <v>41880</v>
      </c>
      <c r="C79" s="15">
        <v>41893</v>
      </c>
      <c r="D79" s="13">
        <v>72994.312000000005</v>
      </c>
      <c r="E79" s="13">
        <v>33394.303362759194</v>
      </c>
      <c r="F79" s="13">
        <v>829.76771962402006</v>
      </c>
      <c r="G79" s="65"/>
      <c r="H79" s="65"/>
    </row>
    <row r="80" spans="1:8" x14ac:dyDescent="0.25">
      <c r="A80" s="15">
        <v>41880</v>
      </c>
      <c r="B80" s="15">
        <v>41894</v>
      </c>
      <c r="C80" s="15">
        <v>41907</v>
      </c>
      <c r="D80" s="13">
        <v>73170.891000000003</v>
      </c>
      <c r="E80" s="13">
        <v>33582.630659836257</v>
      </c>
      <c r="F80" s="13">
        <v>805.34022587224558</v>
      </c>
      <c r="G80" s="65"/>
      <c r="H80" s="65"/>
    </row>
    <row r="81" spans="1:8" x14ac:dyDescent="0.25">
      <c r="A81" s="15">
        <v>41894</v>
      </c>
      <c r="B81" s="15">
        <v>41908</v>
      </c>
      <c r="C81" s="15">
        <v>41921</v>
      </c>
      <c r="D81" s="13">
        <v>73624.962</v>
      </c>
      <c r="E81" s="13">
        <v>33572.812230158728</v>
      </c>
      <c r="F81" s="13">
        <v>806.34506453112772</v>
      </c>
      <c r="G81" s="65"/>
      <c r="H81" s="65"/>
    </row>
    <row r="82" spans="1:8" x14ac:dyDescent="0.25">
      <c r="A82" s="15">
        <v>41908</v>
      </c>
      <c r="B82" s="15">
        <v>41922</v>
      </c>
      <c r="C82" s="15">
        <v>41935</v>
      </c>
      <c r="D82" s="13">
        <v>76201.555999999997</v>
      </c>
      <c r="E82" s="13">
        <v>33442.879392491777</v>
      </c>
      <c r="F82" s="13">
        <v>813.54777136726432</v>
      </c>
      <c r="G82" s="65"/>
      <c r="H82" s="65"/>
    </row>
    <row r="83" spans="1:8" x14ac:dyDescent="0.25">
      <c r="A83" s="15">
        <v>41922</v>
      </c>
      <c r="B83" s="15">
        <v>41936</v>
      </c>
      <c r="C83" s="15">
        <v>41949</v>
      </c>
      <c r="D83" s="13">
        <v>77154.324999999997</v>
      </c>
      <c r="E83" s="13">
        <v>33916.335268595227</v>
      </c>
      <c r="F83" s="13">
        <v>807.53081497356629</v>
      </c>
      <c r="G83" s="65"/>
      <c r="H83" s="65"/>
    </row>
    <row r="84" spans="1:8" x14ac:dyDescent="0.25">
      <c r="A84" s="15">
        <v>41936</v>
      </c>
      <c r="B84" s="15">
        <v>41950</v>
      </c>
      <c r="C84" s="15">
        <v>41963</v>
      </c>
      <c r="D84" s="13">
        <v>77578.183999999994</v>
      </c>
      <c r="E84" s="13">
        <v>34278.415537121415</v>
      </c>
      <c r="F84" s="13">
        <v>796.76181503859561</v>
      </c>
      <c r="G84" s="65"/>
      <c r="H84" s="65"/>
    </row>
    <row r="85" spans="1:8" x14ac:dyDescent="0.25">
      <c r="A85" s="15">
        <v>41950</v>
      </c>
      <c r="B85" s="15">
        <v>41964</v>
      </c>
      <c r="C85" s="15">
        <v>41977</v>
      </c>
      <c r="D85" s="13">
        <v>78370.134999999995</v>
      </c>
      <c r="E85" s="13">
        <v>34384.180779961585</v>
      </c>
      <c r="F85" s="13">
        <v>848.76278719937909</v>
      </c>
      <c r="G85" s="65"/>
      <c r="H85" s="65"/>
    </row>
    <row r="86" spans="1:8" x14ac:dyDescent="0.25">
      <c r="A86" s="15">
        <v>41964</v>
      </c>
      <c r="B86" s="15">
        <v>41978</v>
      </c>
      <c r="C86" s="15">
        <v>41991</v>
      </c>
      <c r="D86" s="13">
        <v>78298.634999999995</v>
      </c>
      <c r="E86" s="13">
        <v>34236.247793610251</v>
      </c>
      <c r="F86" s="13">
        <v>861.35442415639136</v>
      </c>
      <c r="G86" s="65"/>
      <c r="H86" s="65"/>
    </row>
    <row r="87" spans="1:8" x14ac:dyDescent="0.25">
      <c r="A87" s="15">
        <v>41978</v>
      </c>
      <c r="B87" s="15">
        <v>41992</v>
      </c>
      <c r="C87" s="15">
        <v>42005</v>
      </c>
      <c r="D87" s="13">
        <v>76282.631999999998</v>
      </c>
      <c r="E87" s="13">
        <v>33773.810945311452</v>
      </c>
      <c r="F87" s="13">
        <v>833.74562394934878</v>
      </c>
      <c r="G87" s="65"/>
      <c r="H87" s="65"/>
    </row>
    <row r="88" spans="1:8" x14ac:dyDescent="0.25">
      <c r="A88" s="15">
        <v>41992</v>
      </c>
      <c r="B88" s="15">
        <v>42006</v>
      </c>
      <c r="C88" s="15">
        <v>42019</v>
      </c>
      <c r="D88" s="13">
        <v>77291.142000000007</v>
      </c>
      <c r="E88" s="13">
        <v>32791.16583263022</v>
      </c>
      <c r="F88" s="13">
        <v>737.22374868539418</v>
      </c>
      <c r="G88" s="65"/>
      <c r="H88" s="65"/>
    </row>
    <row r="89" spans="1:8" x14ac:dyDescent="0.25">
      <c r="A89" s="15">
        <v>42006</v>
      </c>
      <c r="B89" s="15">
        <v>42020</v>
      </c>
      <c r="C89" s="15">
        <v>42033</v>
      </c>
      <c r="D89" s="13">
        <v>76438.207999999999</v>
      </c>
      <c r="E89" s="13">
        <v>32870.938077699946</v>
      </c>
      <c r="F89" s="13">
        <v>734.78851449879642</v>
      </c>
      <c r="G89" s="65"/>
      <c r="H89" s="65"/>
    </row>
    <row r="90" spans="1:8" x14ac:dyDescent="0.25">
      <c r="A90" s="15">
        <v>42020</v>
      </c>
      <c r="B90" s="15">
        <v>42034</v>
      </c>
      <c r="C90" s="15">
        <v>42047</v>
      </c>
      <c r="D90" s="13">
        <v>76390.998000000007</v>
      </c>
      <c r="E90" s="13">
        <v>32810.777755558483</v>
      </c>
      <c r="F90" s="13">
        <v>711.81528533132303</v>
      </c>
      <c r="G90" s="65"/>
      <c r="H90" s="65"/>
    </row>
    <row r="91" spans="1:8" x14ac:dyDescent="0.25">
      <c r="A91" s="15">
        <v>42034</v>
      </c>
      <c r="B91" s="15">
        <v>42048</v>
      </c>
      <c r="C91" s="15">
        <v>42061</v>
      </c>
      <c r="D91" s="13">
        <v>78495.736000000004</v>
      </c>
      <c r="E91" s="13">
        <v>32546.798222546124</v>
      </c>
      <c r="F91" s="13">
        <v>593.43608968486808</v>
      </c>
      <c r="G91" s="65"/>
      <c r="H91" s="65"/>
    </row>
    <row r="92" spans="1:8" x14ac:dyDescent="0.25">
      <c r="A92" s="15">
        <v>42048</v>
      </c>
      <c r="B92" s="15">
        <v>42062</v>
      </c>
      <c r="C92" s="15">
        <v>42075</v>
      </c>
      <c r="D92" s="13">
        <v>89607.671000000002</v>
      </c>
      <c r="E92" s="13">
        <v>36187.315611910315</v>
      </c>
      <c r="F92" s="13">
        <v>530.84967126315996</v>
      </c>
      <c r="G92" s="65"/>
      <c r="H92" s="65"/>
    </row>
    <row r="93" spans="1:8" x14ac:dyDescent="0.25">
      <c r="A93" s="15">
        <v>42062</v>
      </c>
      <c r="B93" s="15">
        <v>42076</v>
      </c>
      <c r="C93" s="15">
        <v>42089</v>
      </c>
      <c r="D93" s="13">
        <v>90217.921000000002</v>
      </c>
      <c r="E93" s="13">
        <v>36441.016885741948</v>
      </c>
      <c r="F93" s="13">
        <v>528.32922088992723</v>
      </c>
      <c r="G93" s="65"/>
      <c r="H93" s="65"/>
    </row>
    <row r="94" spans="1:8" x14ac:dyDescent="0.25">
      <c r="A94" s="15">
        <f>+'TLZK Kal'!A96</f>
        <v>42076</v>
      </c>
      <c r="B94" s="15">
        <v>42090</v>
      </c>
      <c r="C94" s="15">
        <v>42103</v>
      </c>
      <c r="D94" s="13">
        <v>96027.752000000008</v>
      </c>
      <c r="E94" s="13">
        <v>38116.580179033561</v>
      </c>
      <c r="F94" s="13">
        <v>485.30055851976419</v>
      </c>
      <c r="G94" s="65"/>
      <c r="H94" s="65"/>
    </row>
    <row r="95" spans="1:8" x14ac:dyDescent="0.25">
      <c r="A95" s="15">
        <f>+'TLZK Kal'!A97</f>
        <v>42090</v>
      </c>
      <c r="B95" s="15">
        <v>42104</v>
      </c>
      <c r="C95" s="15">
        <v>42117</v>
      </c>
      <c r="D95" s="13">
        <v>98143.731</v>
      </c>
      <c r="E95" s="13">
        <v>38230.747489214998</v>
      </c>
      <c r="F95" s="13">
        <v>476.83381335181798</v>
      </c>
      <c r="G95" s="65"/>
      <c r="H95" s="65"/>
    </row>
    <row r="96" spans="1:8" x14ac:dyDescent="0.25">
      <c r="A96" s="15">
        <f>+'TLZK Kal'!A98</f>
        <v>42104</v>
      </c>
      <c r="B96" s="15">
        <v>42118</v>
      </c>
      <c r="C96" s="15">
        <v>42131</v>
      </c>
      <c r="D96" s="13">
        <v>97451.153000000006</v>
      </c>
      <c r="E96" s="13">
        <v>37941.565115647041</v>
      </c>
      <c r="F96" s="13">
        <v>460.23663598386122</v>
      </c>
      <c r="G96" s="65"/>
      <c r="H96" s="65"/>
    </row>
    <row r="97" spans="1:8" x14ac:dyDescent="0.25">
      <c r="A97" s="15">
        <f>+'TLZK Kal'!A99</f>
        <v>42118</v>
      </c>
      <c r="B97" s="15">
        <v>42132</v>
      </c>
      <c r="C97" s="15">
        <v>42145</v>
      </c>
      <c r="D97" s="13">
        <v>100748.50600000001</v>
      </c>
      <c r="E97" s="13">
        <v>38056.28907656535</v>
      </c>
      <c r="F97" s="13">
        <v>443.2202452226129</v>
      </c>
      <c r="G97" s="65"/>
      <c r="H97" s="65"/>
    </row>
    <row r="98" spans="1:8" x14ac:dyDescent="0.25">
      <c r="A98" s="15">
        <f>+'TLZK Kal'!A100</f>
        <v>42132</v>
      </c>
      <c r="B98" s="15">
        <v>42146</v>
      </c>
      <c r="C98" s="15">
        <v>42159</v>
      </c>
      <c r="D98" s="13">
        <v>103529.10400000001</v>
      </c>
      <c r="E98" s="13">
        <v>38642.306533629599</v>
      </c>
      <c r="F98" s="13">
        <v>437.96566710745901</v>
      </c>
      <c r="G98" s="65"/>
      <c r="H98" s="65"/>
    </row>
    <row r="99" spans="1:8" x14ac:dyDescent="0.25">
      <c r="A99" s="15">
        <f>+'TLZK Kal'!A101</f>
        <v>42146</v>
      </c>
      <c r="B99" s="15">
        <v>42160</v>
      </c>
      <c r="C99" s="15">
        <v>42173</v>
      </c>
      <c r="D99" s="13">
        <v>99840.888999999996</v>
      </c>
      <c r="E99" s="13">
        <v>39118.051508746001</v>
      </c>
      <c r="F99" s="13">
        <v>427.88404019118798</v>
      </c>
      <c r="G99" s="65"/>
      <c r="H99" s="65"/>
    </row>
    <row r="100" spans="1:8" x14ac:dyDescent="0.25">
      <c r="A100" s="15">
        <f>+'TLZK Kal'!A102</f>
        <v>42160</v>
      </c>
      <c r="B100" s="15">
        <v>42174</v>
      </c>
      <c r="C100" s="15">
        <v>42187</v>
      </c>
      <c r="D100" s="13">
        <v>104845.944</v>
      </c>
      <c r="E100" s="13">
        <v>38931.322268018303</v>
      </c>
      <c r="F100" s="13">
        <v>396.41035410229102</v>
      </c>
      <c r="G100" s="65"/>
      <c r="H100" s="65"/>
    </row>
    <row r="101" spans="1:8" x14ac:dyDescent="0.25">
      <c r="A101" s="15">
        <f>+'TLZK Kal'!A103</f>
        <v>42174</v>
      </c>
      <c r="B101" s="15">
        <v>42188</v>
      </c>
      <c r="C101" s="15">
        <v>42201</v>
      </c>
      <c r="D101" s="13">
        <v>108490.772</v>
      </c>
      <c r="E101" s="13">
        <v>40002.496958076772</v>
      </c>
      <c r="F101" s="13">
        <v>417.49523572806481</v>
      </c>
      <c r="G101" s="65"/>
      <c r="H101" s="65"/>
    </row>
    <row r="102" spans="1:8" x14ac:dyDescent="0.25">
      <c r="A102" s="15">
        <f>+'TLZK Kal'!A104</f>
        <v>42188</v>
      </c>
      <c r="B102" s="15">
        <v>42205</v>
      </c>
      <c r="C102" s="15">
        <v>42215</v>
      </c>
      <c r="D102" s="13">
        <v>106256.531</v>
      </c>
      <c r="E102" s="13">
        <v>39481.840956727901</v>
      </c>
      <c r="F102" s="13">
        <v>402.96892051980302</v>
      </c>
      <c r="G102" s="65"/>
      <c r="H102" s="65"/>
    </row>
    <row r="103" spans="1:8" x14ac:dyDescent="0.25">
      <c r="A103" s="15">
        <f>+'TLZK Kal'!A105</f>
        <v>42205</v>
      </c>
      <c r="B103" s="15">
        <v>42216</v>
      </c>
      <c r="C103" s="15">
        <v>42229</v>
      </c>
      <c r="D103" s="13">
        <v>105014.54399999999</v>
      </c>
      <c r="E103" s="13">
        <v>39890.861407112498</v>
      </c>
      <c r="F103" s="13">
        <v>415.67567886422802</v>
      </c>
      <c r="G103" s="65"/>
      <c r="H103" s="65"/>
    </row>
    <row r="104" spans="1:8" x14ac:dyDescent="0.25">
      <c r="A104" s="15">
        <f>+'TLZK Kal'!A106</f>
        <v>42216</v>
      </c>
      <c r="B104" s="15">
        <v>42230</v>
      </c>
      <c r="C104" s="15">
        <v>42243</v>
      </c>
      <c r="D104" s="13">
        <v>109470.871</v>
      </c>
      <c r="E104" s="13">
        <v>39596.359593800698</v>
      </c>
      <c r="F104" s="13">
        <v>416.60273078307603</v>
      </c>
      <c r="G104" s="65"/>
      <c r="H104" s="65"/>
    </row>
    <row r="105" spans="1:8" x14ac:dyDescent="0.25">
      <c r="A105" s="15">
        <f>+'TLZK Kal'!A107</f>
        <v>42230</v>
      </c>
      <c r="B105" s="15">
        <v>42244</v>
      </c>
      <c r="C105" s="15">
        <v>42257</v>
      </c>
      <c r="D105" s="13">
        <v>109923.473</v>
      </c>
      <c r="E105" s="13">
        <v>39498.193675889335</v>
      </c>
      <c r="F105" s="13">
        <v>423.33733742791065</v>
      </c>
      <c r="G105" s="65"/>
      <c r="H105" s="65"/>
    </row>
    <row r="106" spans="1:8" x14ac:dyDescent="0.25">
      <c r="A106" s="15">
        <f>+'TLZK Kal'!A108</f>
        <v>42244</v>
      </c>
      <c r="B106" s="15">
        <v>42258</v>
      </c>
      <c r="C106" s="15">
        <v>42271</v>
      </c>
      <c r="D106" s="13">
        <v>114634.531</v>
      </c>
      <c r="E106" s="13">
        <v>41161.942478229488</v>
      </c>
      <c r="F106" s="13">
        <v>369.07869198354166</v>
      </c>
      <c r="G106" s="65"/>
      <c r="H106" s="65"/>
    </row>
    <row r="107" spans="1:8" x14ac:dyDescent="0.25">
      <c r="A107" s="15">
        <f>+'TLZK Kal'!A109</f>
        <v>42258</v>
      </c>
      <c r="B107" s="15">
        <v>42275</v>
      </c>
      <c r="C107" s="15">
        <v>42285</v>
      </c>
      <c r="D107" s="13">
        <v>119119.99099999999</v>
      </c>
      <c r="E107" s="13">
        <v>40758.784947898203</v>
      </c>
      <c r="F107" s="13">
        <v>357.638947552812</v>
      </c>
      <c r="G107" s="65"/>
      <c r="H107" s="65"/>
    </row>
    <row r="108" spans="1:8" x14ac:dyDescent="0.25">
      <c r="A108" s="15">
        <f>+'TLZK Kal'!A110</f>
        <v>42270</v>
      </c>
      <c r="B108" s="15">
        <v>42286</v>
      </c>
      <c r="C108" s="15">
        <v>42299</v>
      </c>
      <c r="D108" s="13">
        <v>117089.48700000001</v>
      </c>
      <c r="E108" s="13">
        <v>39828.515385047722</v>
      </c>
      <c r="F108" s="13">
        <v>354.50560549153607</v>
      </c>
      <c r="G108" s="65"/>
      <c r="H108" s="65"/>
    </row>
    <row r="109" spans="1:8" x14ac:dyDescent="0.25">
      <c r="A109" s="15">
        <f>+'TLZK Kal'!A111</f>
        <v>42286</v>
      </c>
      <c r="B109" s="15">
        <v>42300</v>
      </c>
      <c r="C109" s="15">
        <v>42313</v>
      </c>
      <c r="D109" s="13">
        <v>117879.516</v>
      </c>
      <c r="E109" s="13">
        <v>40771.373377048098</v>
      </c>
      <c r="F109" s="13">
        <v>366.27817290927197</v>
      </c>
      <c r="G109" s="65"/>
      <c r="H109" s="65"/>
    </row>
    <row r="110" spans="1:8" x14ac:dyDescent="0.25">
      <c r="A110" s="15">
        <f>+'TLZK Kal'!A112</f>
        <v>42300</v>
      </c>
      <c r="B110" s="15">
        <v>42314</v>
      </c>
      <c r="C110" s="15">
        <v>42327</v>
      </c>
      <c r="D110" s="13">
        <v>116757.96400000001</v>
      </c>
      <c r="E110" s="13">
        <v>41195.6832186916</v>
      </c>
      <c r="F110" s="13">
        <v>368.67999050560798</v>
      </c>
      <c r="G110" s="65"/>
      <c r="H110" s="65"/>
    </row>
    <row r="111" spans="1:8" x14ac:dyDescent="0.25">
      <c r="A111" s="15">
        <f>+'TLZK Kal'!A113</f>
        <v>42314</v>
      </c>
      <c r="B111" s="15">
        <v>42328</v>
      </c>
      <c r="C111" s="15">
        <v>42341</v>
      </c>
      <c r="D111" s="13">
        <v>114665.353</v>
      </c>
      <c r="E111" s="13">
        <v>40545.295102548902</v>
      </c>
      <c r="F111" s="13">
        <v>360.07636867550701</v>
      </c>
      <c r="G111" s="65"/>
      <c r="H111" s="65"/>
    </row>
    <row r="112" spans="1:8" x14ac:dyDescent="0.25">
      <c r="A112" s="15">
        <f>+'TLZK Kal'!A114</f>
        <v>42328</v>
      </c>
      <c r="B112" s="15">
        <v>42342</v>
      </c>
      <c r="C112" s="15">
        <v>42355</v>
      </c>
      <c r="D112" s="13">
        <v>113947.447</v>
      </c>
      <c r="E112" s="13">
        <v>40582.265697167531</v>
      </c>
      <c r="F112" s="13">
        <v>365.03842160525261</v>
      </c>
      <c r="G112" s="65"/>
      <c r="H112" s="65"/>
    </row>
    <row r="113" spans="1:8" x14ac:dyDescent="0.25">
      <c r="A113" s="15">
        <f>+'TLZK Kal'!A115</f>
        <v>42342</v>
      </c>
      <c r="B113" s="15">
        <v>42356</v>
      </c>
      <c r="C113" s="15">
        <v>42372</v>
      </c>
      <c r="D113" s="13">
        <v>114150.51</v>
      </c>
      <c r="E113" s="13">
        <v>40427.385161518709</v>
      </c>
      <c r="F113" s="13">
        <v>369.04066531958841</v>
      </c>
      <c r="G113" s="65"/>
      <c r="H113" s="65"/>
    </row>
    <row r="114" spans="1:8" x14ac:dyDescent="0.25">
      <c r="A114" s="15">
        <f>+'TLZK Kal'!A116</f>
        <v>42356</v>
      </c>
      <c r="B114" s="15">
        <v>42373</v>
      </c>
      <c r="C114" s="15">
        <v>42383</v>
      </c>
      <c r="D114" s="13">
        <v>116567.084</v>
      </c>
      <c r="E114" s="13">
        <v>40098.734131418198</v>
      </c>
      <c r="F114" s="13">
        <v>367.96574915591401</v>
      </c>
      <c r="G114" s="65"/>
      <c r="H114" s="65"/>
    </row>
    <row r="115" spans="1:8" x14ac:dyDescent="0.25">
      <c r="A115" s="15">
        <f>+'TLZK Kal'!A117</f>
        <v>42369</v>
      </c>
      <c r="B115" s="15">
        <v>42384</v>
      </c>
      <c r="C115" s="15">
        <v>42397</v>
      </c>
      <c r="D115" s="13">
        <v>115086.148</v>
      </c>
      <c r="E115" s="13">
        <v>40470.117203466798</v>
      </c>
      <c r="F115" s="13">
        <v>374.80076706957499</v>
      </c>
      <c r="G115" s="65"/>
      <c r="H115" s="65"/>
    </row>
    <row r="116" spans="1:8" x14ac:dyDescent="0.25">
      <c r="A116" s="15">
        <f>+'TLZK Kal'!A118</f>
        <v>42384</v>
      </c>
      <c r="B116" s="15">
        <v>42398</v>
      </c>
      <c r="C116" s="15">
        <v>42411</v>
      </c>
      <c r="D116" s="13">
        <v>118007.352</v>
      </c>
      <c r="E116" s="13">
        <v>39430.859421960202</v>
      </c>
      <c r="F116" s="13">
        <v>352.72678231223199</v>
      </c>
      <c r="G116" s="65"/>
      <c r="H116" s="65"/>
    </row>
    <row r="117" spans="1:8" x14ac:dyDescent="0.25">
      <c r="A117" s="15">
        <f>+'TLZK Kal'!A119</f>
        <v>42398</v>
      </c>
      <c r="B117" s="15">
        <v>42412</v>
      </c>
      <c r="C117" s="15">
        <v>42425</v>
      </c>
      <c r="D117" s="13">
        <v>116542.327</v>
      </c>
      <c r="E117" s="13">
        <v>39504.425107795098</v>
      </c>
      <c r="F117" s="13">
        <v>351.73393941692501</v>
      </c>
      <c r="G117" s="65"/>
      <c r="H117" s="65"/>
    </row>
    <row r="118" spans="1:8" x14ac:dyDescent="0.25">
      <c r="A118" s="15">
        <f>+'TLZK Kal'!A122</f>
        <v>42412</v>
      </c>
      <c r="B118" s="15">
        <v>42426</v>
      </c>
      <c r="C118" s="15">
        <v>42439</v>
      </c>
      <c r="D118" s="13">
        <v>122052.314</v>
      </c>
      <c r="E118" s="13">
        <v>41945.409468330698</v>
      </c>
      <c r="F118" s="13">
        <v>396.20741737959997</v>
      </c>
      <c r="G118" s="65"/>
      <c r="H118" s="65"/>
    </row>
    <row r="119" spans="1:8" x14ac:dyDescent="0.25">
      <c r="A119" s="15">
        <f>+'TLZK Kal'!A123</f>
        <v>42426</v>
      </c>
      <c r="B119" s="15">
        <v>42440</v>
      </c>
      <c r="C119" s="15">
        <v>42453</v>
      </c>
      <c r="D119" s="13">
        <v>122339.285</v>
      </c>
      <c r="E119" s="13">
        <v>42272.138267816597</v>
      </c>
      <c r="F119" s="13">
        <v>369.807366329959</v>
      </c>
      <c r="G119" s="65"/>
      <c r="H119" s="65"/>
    </row>
    <row r="120" spans="1:8" x14ac:dyDescent="0.25">
      <c r="A120" s="15">
        <f>+'TLZK Kal'!A124</f>
        <v>42440</v>
      </c>
      <c r="B120" s="15">
        <v>42454</v>
      </c>
      <c r="C120" s="15">
        <v>42467</v>
      </c>
      <c r="D120" s="13">
        <v>120816.78</v>
      </c>
      <c r="E120" s="13">
        <v>42955.800603469201</v>
      </c>
      <c r="F120" s="13">
        <v>377.23103281940899</v>
      </c>
      <c r="G120" s="65"/>
      <c r="H120" s="65"/>
    </row>
    <row r="121" spans="1:8" x14ac:dyDescent="0.25">
      <c r="A121" s="15">
        <f>+'TLZK Kal'!A125</f>
        <v>42454</v>
      </c>
      <c r="B121" s="15">
        <v>42468</v>
      </c>
      <c r="C121" s="15">
        <v>42481</v>
      </c>
      <c r="D121" s="13">
        <v>122673.246</v>
      </c>
      <c r="E121" s="13">
        <v>43363.542230084648</v>
      </c>
      <c r="F121" s="13">
        <v>380.81612917411439</v>
      </c>
      <c r="G121" s="65"/>
      <c r="H121" s="65"/>
    </row>
    <row r="122" spans="1:8" x14ac:dyDescent="0.25">
      <c r="A122" s="15">
        <f>+'TLZK Kal'!A126</f>
        <v>42468</v>
      </c>
      <c r="B122" s="15">
        <v>42482</v>
      </c>
      <c r="C122" s="15">
        <v>42495</v>
      </c>
      <c r="D122" s="13">
        <v>122156.632</v>
      </c>
      <c r="E122" s="13">
        <v>43612.195325579101</v>
      </c>
      <c r="F122" s="13">
        <v>393.83715024139798</v>
      </c>
      <c r="G122" s="65"/>
      <c r="H122" s="65"/>
    </row>
    <row r="123" spans="1:8" x14ac:dyDescent="0.25">
      <c r="A123" s="15">
        <f>+'TLZK Kal'!A127</f>
        <v>42482</v>
      </c>
      <c r="B123" s="15">
        <v>42496</v>
      </c>
      <c r="C123" s="15">
        <v>42509</v>
      </c>
      <c r="D123" s="13">
        <v>121698.54700000001</v>
      </c>
      <c r="E123" s="13">
        <v>43962.067105788803</v>
      </c>
      <c r="F123" s="13">
        <v>391.66632708286602</v>
      </c>
      <c r="G123" s="65"/>
      <c r="H123" s="65"/>
    </row>
    <row r="124" spans="1:8" x14ac:dyDescent="0.25">
      <c r="A124" s="15">
        <f>+'TLZK Kal'!A128</f>
        <v>42496</v>
      </c>
      <c r="B124" s="15">
        <v>42510</v>
      </c>
      <c r="C124" s="15">
        <v>42523</v>
      </c>
      <c r="D124" s="13">
        <v>126043.554</v>
      </c>
      <c r="E124" s="13">
        <v>44079.846374315901</v>
      </c>
      <c r="F124" s="13">
        <v>393.42195972896502</v>
      </c>
      <c r="G124" s="65"/>
      <c r="H124" s="65"/>
    </row>
    <row r="125" spans="1:8" x14ac:dyDescent="0.25">
      <c r="A125" s="15">
        <f>+'TLZK Kal'!A129</f>
        <v>42510</v>
      </c>
      <c r="B125" s="15">
        <v>42524</v>
      </c>
      <c r="C125" s="15">
        <v>42537</v>
      </c>
      <c r="D125" s="13">
        <v>128498.412</v>
      </c>
      <c r="E125" s="13">
        <v>44249.761944863298</v>
      </c>
      <c r="F125" s="13">
        <v>388.01616288109898</v>
      </c>
      <c r="G125" s="65"/>
      <c r="H125" s="65"/>
    </row>
    <row r="126" spans="1:8" x14ac:dyDescent="0.25">
      <c r="A126" s="15">
        <f>+'TLZK Kal'!A130</f>
        <v>42524</v>
      </c>
      <c r="B126" s="15">
        <v>42538</v>
      </c>
      <c r="C126" s="15">
        <v>42551</v>
      </c>
      <c r="D126" s="13">
        <v>127116.431</v>
      </c>
      <c r="E126" s="13">
        <v>44266.688667892602</v>
      </c>
      <c r="F126" s="13">
        <v>393.68686119174498</v>
      </c>
      <c r="G126" s="65"/>
      <c r="H126" s="65"/>
    </row>
    <row r="127" spans="1:8" x14ac:dyDescent="0.25">
      <c r="A127" s="15">
        <f>+'TLZK Kal'!A131</f>
        <v>42538</v>
      </c>
      <c r="B127" s="15">
        <v>42552</v>
      </c>
      <c r="C127" s="15">
        <v>42565</v>
      </c>
      <c r="D127" s="13">
        <v>127043.387</v>
      </c>
      <c r="E127" s="13">
        <v>44125.2</v>
      </c>
      <c r="F127" s="13">
        <v>391.13</v>
      </c>
      <c r="G127" s="65"/>
      <c r="H127" s="65"/>
    </row>
    <row r="128" spans="1:8" x14ac:dyDescent="0.25">
      <c r="A128" s="15">
        <f>+'TLZK Kal'!A132</f>
        <v>42552</v>
      </c>
      <c r="B128" s="15">
        <v>42566</v>
      </c>
      <c r="C128" s="15">
        <v>42579</v>
      </c>
      <c r="D128" s="13">
        <v>124731.99800000001</v>
      </c>
      <c r="E128" s="13">
        <v>44037.859810316797</v>
      </c>
      <c r="F128" s="13">
        <v>371.24832819509299</v>
      </c>
      <c r="G128" s="65"/>
      <c r="H128" s="65"/>
    </row>
    <row r="129" spans="1:8" x14ac:dyDescent="0.25">
      <c r="A129" s="15">
        <f>+'TLZK Kal'!A133</f>
        <v>42566</v>
      </c>
      <c r="B129" s="15">
        <v>42580</v>
      </c>
      <c r="C129" s="15">
        <v>42593</v>
      </c>
      <c r="D129" s="13">
        <v>124894.693</v>
      </c>
      <c r="E129" s="13">
        <v>43573.542355594996</v>
      </c>
      <c r="F129" s="13">
        <v>395.27428126496699</v>
      </c>
      <c r="G129" s="65"/>
      <c r="H129" s="65"/>
    </row>
    <row r="130" spans="1:8" x14ac:dyDescent="0.25">
      <c r="A130" s="15">
        <f>+'TLZK Kal'!A134</f>
        <v>42580</v>
      </c>
      <c r="B130" s="15">
        <v>42594</v>
      </c>
      <c r="C130" s="15">
        <v>42607</v>
      </c>
      <c r="D130" s="13">
        <v>125789.129</v>
      </c>
      <c r="E130" s="13">
        <v>42252.628102423201</v>
      </c>
      <c r="F130" s="13">
        <v>381.37946178364899</v>
      </c>
      <c r="G130" s="65"/>
      <c r="H130" s="65"/>
    </row>
    <row r="131" spans="1:8" x14ac:dyDescent="0.25">
      <c r="A131" s="15">
        <f>+'TLZK Kal'!A135</f>
        <v>42594</v>
      </c>
      <c r="B131" s="15">
        <v>42608</v>
      </c>
      <c r="C131" s="15">
        <v>42621</v>
      </c>
      <c r="D131" s="13">
        <v>123900.47100000001</v>
      </c>
      <c r="E131" s="13">
        <v>42232.095493312503</v>
      </c>
      <c r="F131" s="13">
        <v>410.77863793379402</v>
      </c>
      <c r="G131" s="65"/>
      <c r="H131" s="65"/>
    </row>
    <row r="132" spans="1:8" x14ac:dyDescent="0.25">
      <c r="A132" s="15">
        <f>+'TLZK Kal'!A136</f>
        <v>42608</v>
      </c>
      <c r="B132" s="15">
        <v>42622</v>
      </c>
      <c r="C132" s="15">
        <v>42635</v>
      </c>
      <c r="D132" s="13">
        <v>123714.628</v>
      </c>
      <c r="E132" s="13">
        <v>42538.935324649901</v>
      </c>
      <c r="F132" s="13">
        <v>404.15400386699901</v>
      </c>
      <c r="G132" s="65"/>
      <c r="H132" s="65"/>
    </row>
    <row r="133" spans="1:8" x14ac:dyDescent="0.25">
      <c r="A133" s="15">
        <f>+'TLZK Kal'!A137</f>
        <v>42622</v>
      </c>
      <c r="B133" s="15">
        <v>42636</v>
      </c>
      <c r="C133" s="15">
        <v>42649</v>
      </c>
      <c r="D133" s="13">
        <v>122956.11900000001</v>
      </c>
      <c r="E133" s="13">
        <v>43876.166358259201</v>
      </c>
      <c r="F133" s="13">
        <v>439.27673975728499</v>
      </c>
      <c r="G133" s="65"/>
      <c r="H133" s="65"/>
    </row>
    <row r="134" spans="1:8" x14ac:dyDescent="0.25">
      <c r="A134" s="15">
        <f>+'TLZK Kal'!A138</f>
        <v>42636</v>
      </c>
      <c r="B134" s="15">
        <v>42650</v>
      </c>
      <c r="C134" s="15">
        <v>42663</v>
      </c>
      <c r="D134" s="13">
        <v>122705.89599999999</v>
      </c>
      <c r="E134" s="13">
        <v>42251.331772297999</v>
      </c>
      <c r="F134" s="13">
        <v>421.19765374098199</v>
      </c>
      <c r="G134" s="65"/>
      <c r="H134" s="65"/>
    </row>
    <row r="135" spans="1:8" x14ac:dyDescent="0.25">
      <c r="A135" s="15">
        <f>+'TLZK Kal'!A139</f>
        <v>42650</v>
      </c>
      <c r="B135" s="15">
        <v>42664</v>
      </c>
      <c r="C135" s="15">
        <v>42677</v>
      </c>
      <c r="D135" s="13">
        <v>124262.60799999999</v>
      </c>
      <c r="E135" s="13">
        <v>41290.775157190998</v>
      </c>
      <c r="F135" s="13">
        <v>443.77486211488201</v>
      </c>
      <c r="G135" s="65"/>
      <c r="H135" s="65"/>
    </row>
    <row r="136" spans="1:8" x14ac:dyDescent="0.25">
      <c r="A136" s="15">
        <f>+'TLZK Kal'!A140</f>
        <v>42664</v>
      </c>
      <c r="B136" s="15">
        <v>42678</v>
      </c>
      <c r="C136" s="15">
        <v>42691</v>
      </c>
      <c r="D136" s="13">
        <v>124299.522</v>
      </c>
      <c r="E136" s="13">
        <v>41034.335560009</v>
      </c>
      <c r="F136" s="13">
        <v>470.86260007800502</v>
      </c>
      <c r="G136" s="65"/>
      <c r="H136" s="65"/>
    </row>
    <row r="137" spans="1:8" x14ac:dyDescent="0.25">
      <c r="A137" s="15">
        <f>+'TLZK Kal'!A141</f>
        <v>42678</v>
      </c>
      <c r="B137" s="15">
        <v>42692</v>
      </c>
      <c r="C137" s="15">
        <v>42705</v>
      </c>
      <c r="D137" s="13">
        <v>127674.129</v>
      </c>
      <c r="E137" s="13">
        <v>41432.611341245502</v>
      </c>
      <c r="F137" s="13">
        <v>470.86260007800502</v>
      </c>
      <c r="G137" s="65"/>
      <c r="H137" s="65"/>
    </row>
    <row r="138" spans="1:8" x14ac:dyDescent="0.25">
      <c r="A138" s="15">
        <f>+'TLZK Kal'!A142</f>
        <v>42692</v>
      </c>
      <c r="B138" s="15">
        <v>42706</v>
      </c>
      <c r="C138" s="15">
        <v>42719</v>
      </c>
      <c r="D138" s="13">
        <v>129284.217</v>
      </c>
      <c r="E138" s="13">
        <v>42079.664403130002</v>
      </c>
      <c r="F138" s="13">
        <v>416.49847880244801</v>
      </c>
      <c r="G138" s="65"/>
      <c r="H138" s="65"/>
    </row>
    <row r="139" spans="1:8" x14ac:dyDescent="0.25">
      <c r="A139" s="15">
        <f>+'TLZK Kal'!A143</f>
        <v>42706</v>
      </c>
      <c r="B139" s="15">
        <v>42720</v>
      </c>
      <c r="C139" s="15">
        <v>42733</v>
      </c>
      <c r="D139" s="13">
        <v>133945.27900000001</v>
      </c>
      <c r="E139" s="13">
        <v>39645.906851571999</v>
      </c>
      <c r="F139" s="13">
        <v>415.50613711124498</v>
      </c>
      <c r="G139" s="65"/>
      <c r="H139" s="65"/>
    </row>
    <row r="140" spans="1:8" x14ac:dyDescent="0.25">
      <c r="A140" s="15">
        <f>+'TLZK Kal'!A144</f>
        <v>42720</v>
      </c>
      <c r="B140" s="15">
        <v>42734</v>
      </c>
      <c r="C140" s="15">
        <v>42747</v>
      </c>
      <c r="D140" s="13">
        <v>135278.66699999999</v>
      </c>
      <c r="E140" s="13">
        <v>39051.322459680901</v>
      </c>
      <c r="F140" s="13">
        <v>498.073667743236</v>
      </c>
      <c r="G140" s="65"/>
      <c r="H140" s="65"/>
    </row>
    <row r="141" spans="1:8" x14ac:dyDescent="0.25">
      <c r="A141" s="15">
        <f>+'TLZK Kal'!A145</f>
        <v>42734</v>
      </c>
      <c r="B141" s="15">
        <v>42748</v>
      </c>
      <c r="C141" s="15">
        <v>42761</v>
      </c>
      <c r="D141" s="13">
        <v>129268.12300000001</v>
      </c>
      <c r="E141" s="13">
        <v>37083.369203097602</v>
      </c>
      <c r="F141" s="13">
        <v>497.02921651492898</v>
      </c>
      <c r="G141" s="65"/>
      <c r="H141" s="65"/>
    </row>
    <row r="142" spans="1:8" x14ac:dyDescent="0.25">
      <c r="A142" s="15">
        <f>+'TLZK Kal'!A146</f>
        <v>42748</v>
      </c>
      <c r="B142" s="15">
        <v>42762</v>
      </c>
      <c r="C142" s="15">
        <v>42775</v>
      </c>
      <c r="D142" s="13">
        <v>141512.71599999999</v>
      </c>
      <c r="E142" s="13">
        <v>37745.067504609498</v>
      </c>
      <c r="F142" s="13">
        <v>467.09374699874297</v>
      </c>
      <c r="G142" s="65"/>
      <c r="H142" s="65"/>
    </row>
    <row r="143" spans="1:8" x14ac:dyDescent="0.25">
      <c r="A143" s="15">
        <f>+'TLZK Kal'!A147</f>
        <v>42762</v>
      </c>
      <c r="B143" s="15">
        <v>42776</v>
      </c>
      <c r="C143" s="15">
        <v>42789</v>
      </c>
      <c r="D143" s="13">
        <v>142400.486</v>
      </c>
      <c r="E143" s="13">
        <v>38095.1635143483</v>
      </c>
      <c r="F143" s="13">
        <v>467.69535643510801</v>
      </c>
      <c r="G143" s="65"/>
      <c r="H143" s="65"/>
    </row>
    <row r="144" spans="1:8" x14ac:dyDescent="0.25">
      <c r="A144" s="15">
        <f>+'TLZK Kal'!A148</f>
        <v>42776</v>
      </c>
      <c r="B144" s="15">
        <v>42790</v>
      </c>
      <c r="C144" s="15">
        <v>42803</v>
      </c>
      <c r="D144" s="13">
        <v>139407.82800000001</v>
      </c>
      <c r="E144" s="13">
        <v>38466.5359373807</v>
      </c>
      <c r="F144" s="13">
        <v>502.59689887203098</v>
      </c>
      <c r="G144" s="65"/>
      <c r="H144" s="65"/>
    </row>
    <row r="145" spans="1:8" x14ac:dyDescent="0.25">
      <c r="A145" s="15">
        <f>+'TLZK Kal'!A149</f>
        <v>42790</v>
      </c>
      <c r="B145" s="15">
        <v>42804</v>
      </c>
      <c r="C145" s="15">
        <v>42817</v>
      </c>
      <c r="D145" s="13">
        <v>135114.71599999999</v>
      </c>
      <c r="E145" s="13">
        <v>38465.143328351201</v>
      </c>
      <c r="F145" s="13">
        <v>510.83095249544101</v>
      </c>
      <c r="G145" s="65"/>
      <c r="H145" s="65"/>
    </row>
    <row r="146" spans="1:8" x14ac:dyDescent="0.25">
      <c r="A146" s="15">
        <f>+'TLZK Kal'!A150</f>
        <v>42804</v>
      </c>
      <c r="B146" s="15">
        <v>42818</v>
      </c>
      <c r="C146" s="15">
        <v>42831</v>
      </c>
      <c r="D146" s="13">
        <v>142030.79</v>
      </c>
      <c r="E146" s="13">
        <v>38473.031672561599</v>
      </c>
      <c r="F146" s="13">
        <v>493.168852321862</v>
      </c>
      <c r="G146" s="65"/>
      <c r="H146" s="65"/>
    </row>
    <row r="147" spans="1:8" x14ac:dyDescent="0.25">
      <c r="A147" s="15">
        <f>+'TLZK Kal'!A151</f>
        <v>42818</v>
      </c>
      <c r="B147" s="15">
        <v>42832</v>
      </c>
      <c r="C147" s="15">
        <v>42845</v>
      </c>
      <c r="D147" s="13">
        <v>139633.90599999999</v>
      </c>
      <c r="E147" s="13">
        <v>38601.202100000002</v>
      </c>
      <c r="F147" s="13">
        <v>527.54150900930961</v>
      </c>
      <c r="G147" s="65"/>
      <c r="H147" s="65"/>
    </row>
    <row r="148" spans="1:8" x14ac:dyDescent="0.25">
      <c r="A148" s="15">
        <f>+'TLZK Kal'!A152</f>
        <v>42832</v>
      </c>
      <c r="B148" s="15">
        <v>42846</v>
      </c>
      <c r="C148" s="15">
        <v>42859</v>
      </c>
      <c r="D148" s="13">
        <v>142060.18700000001</v>
      </c>
      <c r="E148" s="13">
        <v>39073.253512213501</v>
      </c>
      <c r="F148" s="13">
        <v>490.24035723668698</v>
      </c>
      <c r="G148" s="65"/>
      <c r="H148" s="65"/>
    </row>
    <row r="149" spans="1:8" x14ac:dyDescent="0.25">
      <c r="A149" s="15">
        <f>+'TLZK Kal'!A153</f>
        <v>42846</v>
      </c>
      <c r="B149" s="15">
        <v>42860</v>
      </c>
      <c r="C149" s="15">
        <v>42876</v>
      </c>
      <c r="D149" s="13">
        <v>141706.72099999999</v>
      </c>
      <c r="E149" s="13">
        <v>39224.441516558101</v>
      </c>
      <c r="F149" s="13">
        <v>491.93513966374599</v>
      </c>
      <c r="G149" s="65"/>
      <c r="H149" s="65"/>
    </row>
    <row r="150" spans="1:8" x14ac:dyDescent="0.25">
      <c r="A150" s="15">
        <f>+'TLZK Kal'!A154</f>
        <v>42860</v>
      </c>
      <c r="B150" s="15">
        <v>42877</v>
      </c>
      <c r="C150" s="15">
        <v>42887</v>
      </c>
      <c r="D150" s="13">
        <v>140709.02100000001</v>
      </c>
      <c r="E150" s="13">
        <v>39629.228785532097</v>
      </c>
      <c r="F150" s="13">
        <v>546.30388410677904</v>
      </c>
      <c r="G150" s="65"/>
      <c r="H150" s="65"/>
    </row>
    <row r="151" spans="1:8" x14ac:dyDescent="0.25">
      <c r="A151" s="15">
        <f>+'TLZK Kal'!A155</f>
        <v>42873</v>
      </c>
      <c r="B151" s="15">
        <v>42888</v>
      </c>
      <c r="C151" s="15">
        <v>42901</v>
      </c>
      <c r="D151" s="13">
        <v>140447.10800000001</v>
      </c>
      <c r="E151" s="13">
        <v>39964.0007579101</v>
      </c>
      <c r="F151" s="13">
        <v>585.06741332762999</v>
      </c>
      <c r="G151" s="65"/>
      <c r="H151" s="65"/>
    </row>
    <row r="152" spans="1:8" x14ac:dyDescent="0.25">
      <c r="A152" s="15">
        <f>+'TLZK Kal'!A156</f>
        <v>42888</v>
      </c>
      <c r="B152" s="15">
        <v>42902</v>
      </c>
      <c r="C152" s="15">
        <v>42915</v>
      </c>
      <c r="D152" s="13">
        <v>141488.807</v>
      </c>
      <c r="E152" s="13">
        <v>40240.543803097004</v>
      </c>
      <c r="F152" s="13">
        <v>581.22754853886897</v>
      </c>
      <c r="G152" s="65"/>
      <c r="H152" s="65"/>
    </row>
    <row r="153" spans="1:8" x14ac:dyDescent="0.25">
      <c r="A153" s="15">
        <f>+'TLZK Kal'!A157</f>
        <v>42902</v>
      </c>
      <c r="B153" s="15">
        <v>42916</v>
      </c>
      <c r="C153" s="15">
        <v>42929</v>
      </c>
      <c r="D153" s="13">
        <v>141785.71</v>
      </c>
      <c r="E153" s="13">
        <v>40148.808392567</v>
      </c>
      <c r="F153" s="13">
        <v>597.90702747144405</v>
      </c>
      <c r="G153" s="65"/>
      <c r="H153" s="65"/>
    </row>
    <row r="154" spans="1:8" x14ac:dyDescent="0.25">
      <c r="A154" s="15">
        <f>+'TLZK Kal'!A158</f>
        <v>42916</v>
      </c>
      <c r="B154" s="15">
        <v>42930</v>
      </c>
      <c r="C154" s="15">
        <v>42943</v>
      </c>
      <c r="D154" s="13">
        <v>141309.15899999999</v>
      </c>
      <c r="E154" s="13">
        <v>40043.796091614357</v>
      </c>
      <c r="F154" s="13">
        <v>623.80246219802746</v>
      </c>
      <c r="G154" s="65"/>
      <c r="H154" s="65"/>
    </row>
    <row r="155" spans="1:8" x14ac:dyDescent="0.25">
      <c r="A155" s="15">
        <f>+'TLZK Kal'!A159</f>
        <v>42930</v>
      </c>
      <c r="B155" s="15">
        <v>42944</v>
      </c>
      <c r="C155" s="15">
        <v>42957</v>
      </c>
      <c r="D155" s="13">
        <v>142252.9</v>
      </c>
      <c r="E155" s="13">
        <v>39671.0714605213</v>
      </c>
      <c r="F155" s="13">
        <v>631.59769510813999</v>
      </c>
      <c r="G155" s="65"/>
      <c r="H155" s="65"/>
    </row>
    <row r="156" spans="1:8" x14ac:dyDescent="0.25">
      <c r="A156" s="15">
        <f>+'TLZK Kal'!A160</f>
        <v>42944</v>
      </c>
      <c r="B156" s="15">
        <v>42958</v>
      </c>
      <c r="C156" s="15">
        <v>42971</v>
      </c>
      <c r="D156" s="13">
        <v>141686.64199999999</v>
      </c>
      <c r="E156" s="13">
        <v>40074.357929714439</v>
      </c>
      <c r="F156" s="13">
        <v>615.77784055264169</v>
      </c>
      <c r="G156" s="65"/>
      <c r="H156" s="65"/>
    </row>
    <row r="157" spans="1:8" x14ac:dyDescent="0.25">
      <c r="A157" s="15">
        <f>+'TLZK Kal'!A161</f>
        <v>42958</v>
      </c>
      <c r="B157" s="15">
        <v>42972</v>
      </c>
      <c r="C157" s="15">
        <v>42985</v>
      </c>
      <c r="D157" s="13">
        <v>142856.19399999999</v>
      </c>
      <c r="E157" s="13">
        <v>40383.680449163803</v>
      </c>
      <c r="F157" s="13">
        <v>599.41639763809803</v>
      </c>
      <c r="G157" s="65"/>
      <c r="H157" s="65"/>
    </row>
    <row r="158" spans="1:8" x14ac:dyDescent="0.25">
      <c r="A158" s="15">
        <f>+'TLZK Kal'!A162</f>
        <v>42972</v>
      </c>
      <c r="B158" s="15">
        <v>42986</v>
      </c>
      <c r="C158" s="15">
        <v>42999</v>
      </c>
      <c r="D158" s="13">
        <v>143146.05900000001</v>
      </c>
      <c r="E158" s="13">
        <v>41061.432704490602</v>
      </c>
      <c r="F158" s="13">
        <v>584.73963233661004</v>
      </c>
      <c r="G158" s="65"/>
      <c r="H158" s="65"/>
    </row>
    <row r="159" spans="1:8" x14ac:dyDescent="0.25">
      <c r="A159" s="15">
        <f>+'TLZK Kal'!A163</f>
        <v>42986</v>
      </c>
      <c r="B159" s="15">
        <v>43000</v>
      </c>
      <c r="C159" s="15">
        <v>43013</v>
      </c>
      <c r="D159" s="13">
        <v>142845.49000000002</v>
      </c>
      <c r="E159" s="13">
        <v>41763.70483350131</v>
      </c>
      <c r="F159" s="13">
        <v>582.31189921063401</v>
      </c>
      <c r="G159" s="65"/>
      <c r="H159" s="65"/>
    </row>
    <row r="160" spans="1:8" x14ac:dyDescent="0.25">
      <c r="A160" s="15">
        <f>+'TLZK Kal'!A164</f>
        <v>43000</v>
      </c>
      <c r="B160" s="15">
        <v>43014</v>
      </c>
      <c r="C160" s="15">
        <v>43027</v>
      </c>
      <c r="D160" s="13">
        <v>145731.81400000001</v>
      </c>
      <c r="E160" s="13">
        <v>41533.922232584198</v>
      </c>
      <c r="F160" s="13">
        <v>566.94964911447801</v>
      </c>
      <c r="G160" s="65"/>
      <c r="H160" s="65"/>
    </row>
    <row r="161" spans="1:8" x14ac:dyDescent="0.25">
      <c r="A161" s="15">
        <f>+'TLZK Kal'!A165</f>
        <v>43014</v>
      </c>
      <c r="B161" s="15">
        <v>43028</v>
      </c>
      <c r="C161" s="15">
        <v>43041</v>
      </c>
      <c r="D161" s="13">
        <v>147343.07399999999</v>
      </c>
      <c r="E161" s="13">
        <v>41268.368929594399</v>
      </c>
      <c r="F161" s="13">
        <v>564.53581924850198</v>
      </c>
      <c r="G161" s="65"/>
      <c r="H161" s="65"/>
    </row>
    <row r="162" spans="1:8" x14ac:dyDescent="0.25">
      <c r="A162" s="15">
        <f>+'TLZK Kal'!A166</f>
        <v>43028</v>
      </c>
      <c r="B162" s="15">
        <v>43042</v>
      </c>
      <c r="C162" s="15">
        <v>43055</v>
      </c>
      <c r="D162" s="13">
        <v>150287.696</v>
      </c>
      <c r="E162" s="13">
        <v>41075.183122864401</v>
      </c>
      <c r="F162" s="13">
        <v>522.14817640488195</v>
      </c>
      <c r="G162" s="65"/>
      <c r="H162" s="65"/>
    </row>
    <row r="163" spans="1:8" x14ac:dyDescent="0.25">
      <c r="A163" s="15">
        <f>+'TLZK Kal'!A167</f>
        <v>43042</v>
      </c>
      <c r="B163" s="15">
        <v>43056</v>
      </c>
      <c r="C163" s="15">
        <v>43069</v>
      </c>
      <c r="D163" s="13">
        <v>153985.09400000001</v>
      </c>
      <c r="E163" s="13">
        <v>40637.5131342885</v>
      </c>
      <c r="F163" s="13">
        <v>510.35905312687601</v>
      </c>
      <c r="G163" s="65"/>
      <c r="H163" s="65"/>
    </row>
    <row r="164" spans="1:8" x14ac:dyDescent="0.25">
      <c r="A164" s="15">
        <f>+'TLZK Kal'!A168</f>
        <v>43056</v>
      </c>
      <c r="B164" s="15">
        <v>43070</v>
      </c>
      <c r="C164" s="15">
        <v>43083</v>
      </c>
      <c r="D164" s="13">
        <v>157314.201</v>
      </c>
      <c r="E164" s="13">
        <v>40666.477354978801</v>
      </c>
      <c r="F164" s="13">
        <v>528.49644603935133</v>
      </c>
      <c r="G164" s="65"/>
      <c r="H164" s="65"/>
    </row>
    <row r="165" spans="1:8" x14ac:dyDescent="0.25">
      <c r="A165" s="15">
        <f>+'TLZK Kal'!A169</f>
        <v>43070</v>
      </c>
      <c r="B165" s="15">
        <v>43084</v>
      </c>
      <c r="C165" s="15">
        <v>43097</v>
      </c>
      <c r="D165" s="13">
        <v>160178.356</v>
      </c>
      <c r="E165" s="13">
        <v>40650.425129117466</v>
      </c>
      <c r="F165" s="13">
        <v>548.99618306211573</v>
      </c>
      <c r="G165" s="65"/>
      <c r="H165" s="65"/>
    </row>
    <row r="166" spans="1:8" x14ac:dyDescent="0.25">
      <c r="A166" s="15">
        <f>+'TLZK Kal'!A170</f>
        <v>43084</v>
      </c>
      <c r="B166" s="15">
        <v>43098</v>
      </c>
      <c r="C166" s="15">
        <v>43111</v>
      </c>
      <c r="D166" s="13">
        <v>156120.609</v>
      </c>
      <c r="E166" s="13">
        <v>40424.862530602724</v>
      </c>
      <c r="F166" s="13">
        <v>587.93269295526397</v>
      </c>
      <c r="G166" s="65"/>
      <c r="H166" s="65"/>
    </row>
    <row r="167" spans="1:8" x14ac:dyDescent="0.25">
      <c r="A167" s="15">
        <f>+'TLZK Kal'!A171</f>
        <v>43098</v>
      </c>
      <c r="B167" s="15">
        <v>43112</v>
      </c>
      <c r="C167" s="15">
        <v>43125</v>
      </c>
      <c r="D167" s="13">
        <v>155704.15600000002</v>
      </c>
      <c r="E167" s="13">
        <v>40823.723955573856</v>
      </c>
      <c r="F167" s="13">
        <v>596.96958653633328</v>
      </c>
      <c r="G167" s="65"/>
      <c r="H167" s="65"/>
    </row>
    <row r="168" spans="1:8" x14ac:dyDescent="0.25">
      <c r="A168" s="15">
        <f>+'TLZK Kal'!A172</f>
        <v>43112</v>
      </c>
      <c r="B168" s="15">
        <v>43126</v>
      </c>
      <c r="C168" s="15">
        <v>43139</v>
      </c>
      <c r="D168" s="13">
        <v>156516.804</v>
      </c>
      <c r="E168" s="13">
        <v>41191.500735705726</v>
      </c>
      <c r="F168" s="13">
        <v>598.30417522723599</v>
      </c>
      <c r="G168" s="65"/>
      <c r="H168" s="65"/>
    </row>
    <row r="169" spans="1:8" x14ac:dyDescent="0.25">
      <c r="A169" s="15">
        <f>+'TLZK Kal'!A173</f>
        <v>43126</v>
      </c>
      <c r="B169" s="15">
        <v>43140</v>
      </c>
      <c r="C169" s="15">
        <v>43153</v>
      </c>
      <c r="D169" s="13">
        <v>158110.01999999999</v>
      </c>
      <c r="E169" s="13">
        <v>42202.245316571461</v>
      </c>
      <c r="F169" s="13">
        <v>554.28546672296284</v>
      </c>
      <c r="G169" s="65"/>
      <c r="H169" s="65"/>
    </row>
    <row r="170" spans="1:8" x14ac:dyDescent="0.25">
      <c r="A170" s="15">
        <f>+'TLZK Kal'!A174</f>
        <v>43140</v>
      </c>
      <c r="B170" s="15">
        <v>43154</v>
      </c>
      <c r="C170" s="15">
        <v>43167</v>
      </c>
      <c r="D170" s="13">
        <v>159465.06</v>
      </c>
      <c r="E170" s="13">
        <v>41845.333774689701</v>
      </c>
      <c r="F170" s="13">
        <v>561.51838935188903</v>
      </c>
      <c r="G170" s="65"/>
      <c r="H170" s="65"/>
    </row>
    <row r="171" spans="1:8" x14ac:dyDescent="0.25">
      <c r="A171" s="15">
        <f>+'TLZK Kal'!A175</f>
        <v>43154</v>
      </c>
      <c r="B171" s="15">
        <v>43168</v>
      </c>
      <c r="C171" s="15">
        <v>43181</v>
      </c>
      <c r="D171" s="13">
        <v>160211.49299999999</v>
      </c>
      <c r="E171" s="13">
        <v>42163.661467012993</v>
      </c>
      <c r="F171" s="13">
        <v>560.30100850524354</v>
      </c>
      <c r="G171" s="65"/>
      <c r="H171" s="65"/>
    </row>
    <row r="172" spans="1:8" x14ac:dyDescent="0.25">
      <c r="A172" s="15">
        <f>+'TLZK Kal'!A176</f>
        <v>43168</v>
      </c>
      <c r="B172" s="15">
        <v>43182</v>
      </c>
      <c r="C172" s="15">
        <v>43195</v>
      </c>
      <c r="D172" s="13">
        <v>161391.94</v>
      </c>
      <c r="E172" s="13">
        <v>42518.038402776103</v>
      </c>
      <c r="F172" s="13">
        <v>557.79529263472807</v>
      </c>
      <c r="G172" s="65"/>
      <c r="H172" s="65"/>
    </row>
    <row r="173" spans="1:8" x14ac:dyDescent="0.25">
      <c r="A173" s="15">
        <f>+'TLZK Kal'!A177</f>
        <v>43182</v>
      </c>
      <c r="B173" s="15">
        <v>43196</v>
      </c>
      <c r="C173" s="15">
        <v>43209</v>
      </c>
      <c r="D173" s="13">
        <v>164163.93</v>
      </c>
      <c r="E173" s="13">
        <v>42020.83072592524</v>
      </c>
      <c r="F173" s="13">
        <v>551.81196314171382</v>
      </c>
      <c r="G173" s="65"/>
      <c r="H173" s="65"/>
    </row>
    <row r="174" spans="1:8" x14ac:dyDescent="0.25">
      <c r="A174" s="15">
        <f>+'TLZK Kal'!A178</f>
        <v>43196</v>
      </c>
      <c r="B174" s="15">
        <v>43210</v>
      </c>
      <c r="C174" s="15">
        <v>43223</v>
      </c>
      <c r="D174" s="13">
        <v>166846.003</v>
      </c>
      <c r="E174" s="13">
        <v>41811.555922474778</v>
      </c>
      <c r="F174" s="13">
        <v>549.19634876711484</v>
      </c>
      <c r="G174" s="65"/>
      <c r="H174" s="65"/>
    </row>
    <row r="175" spans="1:8" x14ac:dyDescent="0.25">
      <c r="A175" s="15">
        <f>+'TLZK Kal'!A179</f>
        <v>43210</v>
      </c>
      <c r="B175" s="15">
        <v>43224</v>
      </c>
      <c r="C175" s="15">
        <v>43237</v>
      </c>
      <c r="D175" s="13">
        <v>169489.54399999999</v>
      </c>
      <c r="E175" s="13">
        <v>42268.591624500397</v>
      </c>
      <c r="F175" s="13">
        <v>559.03351026298299</v>
      </c>
      <c r="G175" s="65"/>
      <c r="H175" s="65"/>
    </row>
    <row r="176" spans="1:8" x14ac:dyDescent="0.25">
      <c r="A176" s="15">
        <f>+'TLZK Kal'!A180</f>
        <v>43224</v>
      </c>
      <c r="B176" s="15">
        <v>43238</v>
      </c>
      <c r="C176" s="15">
        <v>43251</v>
      </c>
      <c r="D176" s="13">
        <v>174382.33299999998</v>
      </c>
      <c r="E176" s="13">
        <v>41733.11428601513</v>
      </c>
      <c r="F176" s="13">
        <v>584.12652873659238</v>
      </c>
      <c r="G176" s="65"/>
      <c r="H176" s="65"/>
    </row>
    <row r="177" spans="1:8" x14ac:dyDescent="0.25">
      <c r="A177" s="15">
        <f>+'TLZK Kal'!A181</f>
        <v>43238</v>
      </c>
      <c r="B177" s="15">
        <v>43252</v>
      </c>
      <c r="C177" s="15">
        <v>43268</v>
      </c>
      <c r="D177" s="13">
        <v>184047.921</v>
      </c>
      <c r="E177" s="13">
        <v>41726.328184082464</v>
      </c>
      <c r="F177" s="13">
        <v>548.01790472259347</v>
      </c>
      <c r="G177" s="65"/>
      <c r="H177" s="65"/>
    </row>
    <row r="178" spans="1:8" x14ac:dyDescent="0.25">
      <c r="A178" s="15">
        <f>+'TLZK Kal'!A182</f>
        <v>43252</v>
      </c>
      <c r="B178" s="15">
        <v>43269</v>
      </c>
      <c r="C178" s="15">
        <v>43279</v>
      </c>
      <c r="D178" s="13">
        <v>185907.15599999999</v>
      </c>
      <c r="E178" s="13">
        <v>41690.359420875815</v>
      </c>
      <c r="F178" s="13">
        <v>627.01061005128975</v>
      </c>
      <c r="G178" s="65"/>
      <c r="H178" s="65"/>
    </row>
    <row r="179" spans="1:8" x14ac:dyDescent="0.25">
      <c r="A179" s="15">
        <f>+'TLZK Kal'!A183</f>
        <v>43265</v>
      </c>
      <c r="B179" s="15">
        <v>43280</v>
      </c>
      <c r="C179" s="15">
        <v>43293</v>
      </c>
      <c r="D179" s="13">
        <v>192890.30900000001</v>
      </c>
      <c r="E179" s="13">
        <v>41901.794612093858</v>
      </c>
      <c r="F179" s="13">
        <v>598.56377015490091</v>
      </c>
      <c r="G179" s="65"/>
      <c r="H179" s="65"/>
    </row>
    <row r="180" spans="1:8" x14ac:dyDescent="0.25">
      <c r="A180" s="15">
        <f>+'TLZK Kal'!A184</f>
        <v>43280</v>
      </c>
      <c r="B180" s="15">
        <v>43294</v>
      </c>
      <c r="C180" s="15">
        <v>43307</v>
      </c>
      <c r="D180" s="13">
        <v>186056.258</v>
      </c>
      <c r="E180" s="13">
        <v>40344.272252516232</v>
      </c>
      <c r="F180" s="13">
        <v>612.28691289743199</v>
      </c>
      <c r="G180" s="65"/>
      <c r="H180" s="65"/>
    </row>
    <row r="181" spans="1:8" x14ac:dyDescent="0.25">
      <c r="A181" s="15">
        <f>+'TLZK Kal'!A185</f>
        <v>43294</v>
      </c>
      <c r="B181" s="15">
        <v>43308</v>
      </c>
      <c r="C181" s="15">
        <v>43321</v>
      </c>
      <c r="D181" s="13">
        <v>194046.24100000001</v>
      </c>
      <c r="E181" s="13">
        <v>40278.611964463635</v>
      </c>
      <c r="F181" s="13">
        <v>586.58560994409038</v>
      </c>
      <c r="G181" s="65"/>
      <c r="H181" s="65"/>
    </row>
    <row r="182" spans="1:8" x14ac:dyDescent="0.25">
      <c r="A182" s="15">
        <f>+'TLZK Kal'!A186</f>
        <v>43308</v>
      </c>
      <c r="B182" s="15">
        <v>43322</v>
      </c>
      <c r="C182" s="15">
        <v>43338</v>
      </c>
      <c r="D182" s="13">
        <v>181432.399</v>
      </c>
      <c r="E182" s="13">
        <v>42020</v>
      </c>
      <c r="F182" s="13">
        <v>532.83600000000001</v>
      </c>
      <c r="G182" s="65"/>
      <c r="H182" s="65"/>
    </row>
    <row r="183" spans="1:8" x14ac:dyDescent="0.25">
      <c r="A183" s="15">
        <f>+'TLZK Kal'!A187</f>
        <v>43322</v>
      </c>
      <c r="B183" s="15">
        <v>43339</v>
      </c>
      <c r="C183" s="15">
        <v>43349</v>
      </c>
      <c r="D183" s="13">
        <v>201952.77300000002</v>
      </c>
      <c r="E183" s="13">
        <v>36821.002112262897</v>
      </c>
      <c r="F183" s="13">
        <v>632.29867061933419</v>
      </c>
      <c r="G183" s="65"/>
      <c r="H183" s="65"/>
    </row>
    <row r="184" spans="1:8" x14ac:dyDescent="0.25">
      <c r="A184" s="15">
        <f>+'TLZK Kal'!A188</f>
        <v>43332</v>
      </c>
      <c r="B184" s="15">
        <v>43350</v>
      </c>
      <c r="C184" s="15">
        <v>43363</v>
      </c>
      <c r="D184" s="13">
        <v>215968.84</v>
      </c>
      <c r="E184" s="13">
        <v>36090.482462005275</v>
      </c>
      <c r="F184" s="13">
        <v>493.16108240996726</v>
      </c>
      <c r="G184" s="65"/>
      <c r="H184" s="65"/>
    </row>
    <row r="185" spans="1:8" x14ac:dyDescent="0.25">
      <c r="A185" s="15">
        <f>+'TLZK Kal'!A189</f>
        <v>43350</v>
      </c>
      <c r="B185" s="15">
        <v>43364</v>
      </c>
      <c r="C185" s="15">
        <v>43377</v>
      </c>
      <c r="D185" s="13">
        <v>230591.02100000001</v>
      </c>
      <c r="E185" s="13">
        <v>35252.091760286901</v>
      </c>
      <c r="F185" s="13">
        <v>553.29304446163701</v>
      </c>
      <c r="G185" s="65"/>
      <c r="H185" s="65"/>
    </row>
    <row r="186" spans="1:8" x14ac:dyDescent="0.25">
      <c r="A186" s="15">
        <v>43364</v>
      </c>
      <c r="B186" s="15">
        <v>43378</v>
      </c>
      <c r="C186" s="15">
        <v>43391</v>
      </c>
      <c r="D186" s="13">
        <v>218636.33</v>
      </c>
      <c r="E186" s="13">
        <v>36275.79581555535</v>
      </c>
      <c r="F186" s="13">
        <v>586.80976665648996</v>
      </c>
      <c r="G186" s="65"/>
      <c r="H186" s="65"/>
    </row>
    <row r="187" spans="1:8" x14ac:dyDescent="0.25">
      <c r="A187" s="15">
        <f>+'TLZK Kal'!A191</f>
        <v>43378</v>
      </c>
      <c r="B187" s="15">
        <v>43392</v>
      </c>
      <c r="C187" s="15">
        <v>43405</v>
      </c>
      <c r="D187" s="13">
        <v>207101.185</v>
      </c>
      <c r="E187" s="13">
        <v>35081.405674025198</v>
      </c>
      <c r="F187" s="13">
        <v>593.04423393331103</v>
      </c>
      <c r="G187" s="65"/>
      <c r="H187" s="65"/>
    </row>
    <row r="188" spans="1:8" x14ac:dyDescent="0.25">
      <c r="A188" s="15">
        <f>+'TLZK Kal'!A192</f>
        <v>43392</v>
      </c>
      <c r="B188" s="15">
        <v>43406</v>
      </c>
      <c r="C188" s="15">
        <v>43419</v>
      </c>
      <c r="D188" s="13">
        <v>187434.65299999999</v>
      </c>
      <c r="E188" s="13">
        <v>35593.383564813201</v>
      </c>
      <c r="F188" s="13">
        <v>621.93754486972057</v>
      </c>
      <c r="G188" s="65"/>
      <c r="H188" s="65"/>
    </row>
    <row r="189" spans="1:8" x14ac:dyDescent="0.25">
      <c r="A189" s="15">
        <f>+'TLZK Kal'!A193</f>
        <v>43406</v>
      </c>
      <c r="B189" s="15">
        <v>43420</v>
      </c>
      <c r="C189" s="15">
        <v>43433</v>
      </c>
      <c r="D189" s="13">
        <v>187718.535</v>
      </c>
      <c r="E189" s="13">
        <v>35520.198862918274</v>
      </c>
      <c r="F189" s="13">
        <v>654.23308789315297</v>
      </c>
      <c r="G189" s="65"/>
      <c r="H189" s="65"/>
    </row>
    <row r="190" spans="1:8" x14ac:dyDescent="0.25">
      <c r="A190" s="15">
        <f>+'TLZK Kal'!A194</f>
        <v>43420</v>
      </c>
      <c r="B190" s="15">
        <v>43434</v>
      </c>
      <c r="C190" s="15">
        <v>43447</v>
      </c>
      <c r="D190" s="13">
        <v>181653.83</v>
      </c>
      <c r="E190" s="13">
        <v>35182.608645550696</v>
      </c>
      <c r="F190" s="13">
        <v>649.37664637795694</v>
      </c>
      <c r="G190" s="65"/>
      <c r="H190" s="65"/>
    </row>
    <row r="191" spans="1:8" x14ac:dyDescent="0.25">
      <c r="A191" s="15">
        <f>+'TLZK Kal'!A195</f>
        <v>43434</v>
      </c>
      <c r="B191" s="15">
        <v>43448</v>
      </c>
      <c r="C191" s="15">
        <v>43461</v>
      </c>
      <c r="D191" s="13">
        <v>172272.54800000001</v>
      </c>
      <c r="E191" s="13">
        <v>35223.087214466868</v>
      </c>
      <c r="F191" s="13">
        <v>682.54141251623503</v>
      </c>
      <c r="G191" s="65"/>
      <c r="H191" s="65"/>
    </row>
    <row r="192" spans="1:8" x14ac:dyDescent="0.25">
      <c r="A192" s="15">
        <f>+'TLZK Kal'!A196</f>
        <v>43448</v>
      </c>
      <c r="B192" s="15">
        <v>43462</v>
      </c>
      <c r="C192" s="15">
        <v>43475</v>
      </c>
      <c r="D192" s="13">
        <v>177415.94699999999</v>
      </c>
      <c r="E192" s="13">
        <v>34733.546754770498</v>
      </c>
      <c r="F192" s="13">
        <v>708.86744307785227</v>
      </c>
      <c r="G192" s="65"/>
      <c r="H192" s="65"/>
    </row>
    <row r="193" spans="1:8" x14ac:dyDescent="0.25">
      <c r="A193" s="15">
        <f>+'TLZK Kal'!A197</f>
        <v>43462</v>
      </c>
      <c r="B193" s="15">
        <v>43476</v>
      </c>
      <c r="C193" s="15">
        <v>43489</v>
      </c>
      <c r="D193" s="13">
        <v>176247.04800000001</v>
      </c>
      <c r="E193" s="13">
        <v>34997.846347633698</v>
      </c>
      <c r="F193" s="13">
        <v>705.61517915151205</v>
      </c>
      <c r="G193" s="65"/>
      <c r="H193" s="65"/>
    </row>
    <row r="194" spans="1:8" x14ac:dyDescent="0.25">
      <c r="A194" s="15">
        <f>+'TLZK Kal'!A198</f>
        <v>43476</v>
      </c>
      <c r="B194" s="15">
        <v>43490</v>
      </c>
      <c r="C194" s="15">
        <v>43503</v>
      </c>
      <c r="D194" s="13">
        <v>180498.68</v>
      </c>
      <c r="E194" s="13">
        <v>35206.128270603702</v>
      </c>
      <c r="F194" s="13">
        <v>734.31601114939645</v>
      </c>
      <c r="G194" s="65"/>
      <c r="H194" s="65"/>
    </row>
    <row r="195" spans="1:8" x14ac:dyDescent="0.25">
      <c r="A195" s="15">
        <f>+'TLZK Kal'!A199</f>
        <v>43490</v>
      </c>
      <c r="B195" s="15">
        <v>43504</v>
      </c>
      <c r="C195" s="15">
        <v>43517</v>
      </c>
      <c r="D195" s="13">
        <v>176111.92800000001</v>
      </c>
      <c r="E195" s="13">
        <v>35500.834851535801</v>
      </c>
      <c r="F195" s="13">
        <v>741.06646514283204</v>
      </c>
      <c r="G195" s="65"/>
      <c r="H195" s="65"/>
    </row>
    <row r="196" spans="1:8" x14ac:dyDescent="0.25">
      <c r="A196" s="15">
        <f>+'TLZK Kal'!A200</f>
        <v>43504</v>
      </c>
      <c r="B196" s="15">
        <v>43518</v>
      </c>
      <c r="C196" s="15">
        <v>43531</v>
      </c>
      <c r="D196" s="13">
        <v>177335.28599999999</v>
      </c>
      <c r="E196" s="13">
        <v>35690.201767321152</v>
      </c>
      <c r="F196" s="13">
        <v>800.82527546086692</v>
      </c>
      <c r="G196" s="65"/>
      <c r="H196" s="65"/>
    </row>
    <row r="197" spans="1:8" x14ac:dyDescent="0.25">
      <c r="A197" s="15">
        <f>+'TLZK Kal'!A201</f>
        <v>43518</v>
      </c>
      <c r="B197" s="15">
        <v>43532</v>
      </c>
      <c r="C197" s="15">
        <v>43545</v>
      </c>
      <c r="D197" s="13">
        <v>180180.22099999999</v>
      </c>
      <c r="E197" s="13">
        <v>36203.317909523699</v>
      </c>
      <c r="F197" s="13">
        <v>797.46765952923329</v>
      </c>
      <c r="G197" s="65"/>
      <c r="H197" s="65"/>
    </row>
    <row r="198" spans="1:8" x14ac:dyDescent="0.25">
      <c r="A198" s="15">
        <f>+'TLZK Kal'!A202</f>
        <v>43532</v>
      </c>
      <c r="B198" s="15">
        <v>43546</v>
      </c>
      <c r="C198" s="15">
        <v>43559</v>
      </c>
      <c r="D198" s="13">
        <v>184395.5</v>
      </c>
      <c r="E198" s="13">
        <v>37442.297880830098</v>
      </c>
      <c r="F198" s="13">
        <v>814.238912257945</v>
      </c>
      <c r="G198" s="65"/>
      <c r="H198" s="65"/>
    </row>
    <row r="199" spans="1:8" x14ac:dyDescent="0.25">
      <c r="A199" s="15">
        <f>+'TLZK Kal'!A203</f>
        <v>43546</v>
      </c>
      <c r="B199" s="15">
        <v>43560</v>
      </c>
      <c r="C199" s="15">
        <v>43573</v>
      </c>
      <c r="D199" s="13">
        <v>190295.75600000002</v>
      </c>
      <c r="E199" s="41">
        <v>39291.247128621799</v>
      </c>
      <c r="F199" s="13">
        <v>814.93182685067768</v>
      </c>
      <c r="G199" s="65"/>
      <c r="H199" s="65"/>
    </row>
    <row r="200" spans="1:8" x14ac:dyDescent="0.25">
      <c r="A200" s="15">
        <f>+'TLZK Kal'!A204</f>
        <v>43560</v>
      </c>
      <c r="B200" s="15">
        <v>43574</v>
      </c>
      <c r="C200" s="15">
        <v>43587</v>
      </c>
      <c r="D200" s="13">
        <v>197522.09899999999</v>
      </c>
      <c r="E200" s="41">
        <v>39582.415732018402</v>
      </c>
      <c r="F200" s="13">
        <v>857.63736582049899</v>
      </c>
      <c r="G200" s="65"/>
      <c r="H200" s="65"/>
    </row>
    <row r="201" spans="1:8" x14ac:dyDescent="0.25">
      <c r="A201" s="15">
        <f>+'TLZK Kal'!A205</f>
        <v>43574</v>
      </c>
      <c r="B201" s="15">
        <v>43588</v>
      </c>
      <c r="C201" s="15">
        <v>43601</v>
      </c>
      <c r="D201" s="41">
        <v>204003.60900000003</v>
      </c>
      <c r="E201" s="41">
        <v>39432.979964540231</v>
      </c>
      <c r="F201" s="41">
        <v>843.33042562359958</v>
      </c>
      <c r="G201" s="66"/>
      <c r="H201" s="66"/>
    </row>
    <row r="202" spans="1:8" x14ac:dyDescent="0.25">
      <c r="A202" s="15">
        <f>+'TLZK Kal'!A206</f>
        <v>43588</v>
      </c>
      <c r="B202" s="15">
        <v>43602</v>
      </c>
      <c r="C202" s="15">
        <v>43615</v>
      </c>
      <c r="D202" s="41">
        <v>224609.171</v>
      </c>
      <c r="E202" s="41">
        <v>42965.779183831059</v>
      </c>
      <c r="F202" s="41">
        <v>887.26441171022373</v>
      </c>
      <c r="G202" s="66"/>
      <c r="H202" s="66"/>
    </row>
    <row r="203" spans="1:8" x14ac:dyDescent="0.25">
      <c r="A203" s="15">
        <v>43602</v>
      </c>
      <c r="B203" s="15">
        <v>43616</v>
      </c>
      <c r="C203" s="15">
        <v>43629</v>
      </c>
      <c r="D203" s="41">
        <v>253397.717</v>
      </c>
      <c r="E203" s="41">
        <v>44359.820055834301</v>
      </c>
      <c r="F203" s="41">
        <v>1078.83573392011</v>
      </c>
      <c r="G203" s="66"/>
      <c r="H203" s="66"/>
    </row>
    <row r="204" spans="1:8" x14ac:dyDescent="0.25">
      <c r="A204" s="15">
        <f>+'TLZK Kal'!A208</f>
        <v>43616</v>
      </c>
      <c r="B204" s="15">
        <v>43630</v>
      </c>
      <c r="C204" s="15">
        <v>43643</v>
      </c>
      <c r="D204" s="41">
        <v>249355.95</v>
      </c>
      <c r="E204" s="41">
        <v>44673.396362961103</v>
      </c>
      <c r="F204" s="41">
        <v>1093.9169070935</v>
      </c>
      <c r="G204" s="66"/>
      <c r="H204" s="66"/>
    </row>
    <row r="205" spans="1:8" x14ac:dyDescent="0.25">
      <c r="A205" s="15">
        <f>+'TLZK Kal'!A209</f>
        <v>43630</v>
      </c>
      <c r="B205" s="15">
        <v>43644</v>
      </c>
      <c r="C205" s="15">
        <v>43657</v>
      </c>
      <c r="D205" s="41">
        <v>246670.77299999999</v>
      </c>
      <c r="E205" s="41">
        <v>44079.884709597703</v>
      </c>
      <c r="F205" s="41">
        <v>1120.44248588562</v>
      </c>
      <c r="G205" s="66"/>
      <c r="H205" s="66"/>
    </row>
    <row r="206" spans="1:8" x14ac:dyDescent="0.25">
      <c r="A206" s="15">
        <f>+'TLZK Kal'!A210</f>
        <v>43644</v>
      </c>
      <c r="B206" s="15">
        <v>43658</v>
      </c>
      <c r="C206" s="15">
        <v>43671</v>
      </c>
      <c r="D206" s="41">
        <v>242322.31400000001</v>
      </c>
      <c r="E206" s="41">
        <v>44052.343454088303</v>
      </c>
      <c r="F206" s="41">
        <v>1085.9758506313201</v>
      </c>
      <c r="G206" s="66"/>
      <c r="H206" s="66"/>
    </row>
    <row r="207" spans="1:8" x14ac:dyDescent="0.25">
      <c r="A207" s="15">
        <f>+'TLZK Kal'!A211</f>
        <v>43658</v>
      </c>
      <c r="B207" s="15">
        <v>43672</v>
      </c>
      <c r="C207" s="15">
        <v>43685</v>
      </c>
      <c r="D207" s="41">
        <v>238011.03</v>
      </c>
      <c r="E207" s="41">
        <v>43847.045313156297</v>
      </c>
      <c r="F207" s="41">
        <v>1153.1676592113699</v>
      </c>
      <c r="G207" s="66"/>
      <c r="H207" s="66"/>
    </row>
    <row r="208" spans="1:8" x14ac:dyDescent="0.25">
      <c r="A208" s="15">
        <f>+'TLZK Kal'!A212</f>
        <v>43672</v>
      </c>
      <c r="B208" s="15">
        <v>43686</v>
      </c>
      <c r="C208" s="15">
        <v>43699</v>
      </c>
      <c r="D208" s="41">
        <v>252256.88800000001</v>
      </c>
      <c r="E208" s="41">
        <v>45603.6228511519</v>
      </c>
      <c r="F208" s="41">
        <v>1261.1009547705601</v>
      </c>
      <c r="G208" s="66"/>
      <c r="H208" s="66"/>
    </row>
    <row r="209" spans="1:8" x14ac:dyDescent="0.25">
      <c r="A209" s="15">
        <f>+'TLZK Kal'!A213</f>
        <v>43686</v>
      </c>
      <c r="B209" s="15">
        <v>43700</v>
      </c>
      <c r="C209" s="15">
        <v>43713</v>
      </c>
      <c r="D209" s="41">
        <v>242001.35</v>
      </c>
      <c r="E209" s="41">
        <v>45746.931609856802</v>
      </c>
      <c r="F209" s="41">
        <v>1253.4451868874801</v>
      </c>
      <c r="G209" s="66"/>
      <c r="H209" s="66"/>
    </row>
    <row r="210" spans="1:8" x14ac:dyDescent="0.25">
      <c r="A210" s="15">
        <f>+'TLZK Kal'!A214</f>
        <v>43700</v>
      </c>
      <c r="B210" s="15">
        <v>43714</v>
      </c>
      <c r="C210" s="15">
        <v>43727</v>
      </c>
      <c r="D210" s="41">
        <v>250475.46900000001</v>
      </c>
      <c r="E210" s="41">
        <v>46182.017627440102</v>
      </c>
      <c r="F210" s="41">
        <v>1264.9704442298</v>
      </c>
      <c r="G210" s="66"/>
      <c r="H210" s="66"/>
    </row>
    <row r="211" spans="1:8" x14ac:dyDescent="0.25">
      <c r="A211" s="15">
        <v>43714</v>
      </c>
      <c r="B211" s="15">
        <v>43728</v>
      </c>
      <c r="C211" s="15">
        <v>43741</v>
      </c>
      <c r="D211" s="41">
        <v>248543.03</v>
      </c>
      <c r="E211" s="41">
        <v>46719.834579353606</v>
      </c>
      <c r="F211" s="41">
        <v>1384.5703896534101</v>
      </c>
      <c r="G211" s="66"/>
      <c r="H211" s="66"/>
    </row>
    <row r="212" spans="1:8" x14ac:dyDescent="0.25">
      <c r="A212" s="15">
        <v>43728</v>
      </c>
      <c r="B212" s="15">
        <v>43742</v>
      </c>
      <c r="C212" s="15">
        <v>43755</v>
      </c>
      <c r="D212" s="41">
        <v>263398.48800000001</v>
      </c>
      <c r="E212" s="41">
        <v>48432.066975595997</v>
      </c>
      <c r="F212" s="41">
        <v>1460.1287940599832</v>
      </c>
      <c r="G212" s="66"/>
      <c r="H212" s="66"/>
    </row>
    <row r="213" spans="1:8" x14ac:dyDescent="0.25">
      <c r="A213" s="15">
        <v>43742</v>
      </c>
      <c r="B213" s="15">
        <v>43756</v>
      </c>
      <c r="C213" s="15">
        <v>43769</v>
      </c>
      <c r="D213" s="41">
        <v>263931.30200000003</v>
      </c>
      <c r="E213" s="41">
        <v>49709.592944559801</v>
      </c>
      <c r="F213" s="41">
        <v>1531.155521335075</v>
      </c>
      <c r="G213" s="66"/>
      <c r="H213" s="66"/>
    </row>
    <row r="214" spans="1:8" x14ac:dyDescent="0.25">
      <c r="A214" s="15">
        <v>43756</v>
      </c>
      <c r="B214" s="15">
        <v>43770</v>
      </c>
      <c r="C214" s="15">
        <v>43783</v>
      </c>
      <c r="D214" s="41">
        <v>273675.13299999997</v>
      </c>
      <c r="E214" s="41">
        <v>49679.443791109697</v>
      </c>
      <c r="F214" s="41">
        <v>1507.48475618111</v>
      </c>
      <c r="G214" s="66"/>
      <c r="H214" s="66"/>
    </row>
    <row r="215" spans="1:8" x14ac:dyDescent="0.25">
      <c r="A215" s="15">
        <v>43770</v>
      </c>
      <c r="B215" s="15">
        <v>43784</v>
      </c>
      <c r="C215" s="15">
        <v>43797</v>
      </c>
      <c r="D215" s="41">
        <v>263576.32299999997</v>
      </c>
      <c r="E215" s="41">
        <v>49180.0763873658</v>
      </c>
      <c r="F215" s="41">
        <v>1655.7836396063201</v>
      </c>
      <c r="G215" s="66"/>
      <c r="H215" s="66"/>
    </row>
    <row r="216" spans="1:8" x14ac:dyDescent="0.25">
      <c r="A216" s="15">
        <v>43784</v>
      </c>
      <c r="B216" s="15">
        <v>43798</v>
      </c>
      <c r="C216" s="15">
        <v>43811</v>
      </c>
      <c r="D216" s="41">
        <v>265352.76399999997</v>
      </c>
      <c r="E216" s="41">
        <v>49170.462124022903</v>
      </c>
      <c r="F216" s="41">
        <v>1707.0119492302647</v>
      </c>
      <c r="G216" s="66"/>
      <c r="H216" s="66"/>
    </row>
    <row r="217" spans="1:8" x14ac:dyDescent="0.25">
      <c r="A217" s="15">
        <v>43798</v>
      </c>
      <c r="B217" s="15">
        <v>43812</v>
      </c>
      <c r="C217" s="15">
        <v>43825</v>
      </c>
      <c r="D217" s="41">
        <v>263904.89500000002</v>
      </c>
      <c r="E217" s="41">
        <v>48113.702105455101</v>
      </c>
      <c r="F217" s="41">
        <v>1828.6292691835499</v>
      </c>
      <c r="G217" s="66"/>
      <c r="H217" s="66"/>
    </row>
    <row r="218" spans="1:8" x14ac:dyDescent="0.25">
      <c r="A218" s="15">
        <v>43812</v>
      </c>
      <c r="B218" s="15">
        <v>43826</v>
      </c>
      <c r="C218" s="15">
        <v>43839</v>
      </c>
      <c r="D218" s="41">
        <v>265265.10499999998</v>
      </c>
      <c r="E218" s="41">
        <v>48610.579713520499</v>
      </c>
      <c r="F218" s="41">
        <v>1809.2148252040899</v>
      </c>
      <c r="G218" s="66"/>
      <c r="H218" s="66"/>
    </row>
    <row r="219" spans="1:8" x14ac:dyDescent="0.25">
      <c r="A219" s="15">
        <v>43826</v>
      </c>
      <c r="B219" s="15">
        <v>43840</v>
      </c>
      <c r="C219" s="15">
        <v>43853</v>
      </c>
      <c r="D219" s="41">
        <v>287898.71100000001</v>
      </c>
      <c r="E219" s="41">
        <v>51404.197240228001</v>
      </c>
      <c r="F219" s="41">
        <v>2048.0878253342098</v>
      </c>
      <c r="G219" s="66"/>
      <c r="H219" s="66"/>
    </row>
    <row r="220" spans="1:8" ht="15.75" customHeight="1" x14ac:dyDescent="0.25">
      <c r="A220" s="15">
        <f>+'TLZK Tesis'!A220</f>
        <v>43840</v>
      </c>
      <c r="B220" s="15">
        <f>+'TLZK Tesis'!B220</f>
        <v>43854</v>
      </c>
      <c r="C220" s="15">
        <f>+'TLZK Tesis'!C220</f>
        <v>43867</v>
      </c>
      <c r="D220" s="41">
        <v>286797.31400000001</v>
      </c>
      <c r="E220" s="41">
        <v>50728.762725386798</v>
      </c>
      <c r="F220" s="41">
        <v>2198.77914020872</v>
      </c>
      <c r="G220" s="66"/>
      <c r="H220" s="66"/>
    </row>
    <row r="221" spans="1:8" ht="15.75" customHeight="1" x14ac:dyDescent="0.25">
      <c r="A221" s="15">
        <f>+'TLZK Tesis'!A221</f>
        <v>43854</v>
      </c>
      <c r="B221" s="15">
        <f>+'TLZK Tesis'!B221</f>
        <v>43868</v>
      </c>
      <c r="C221" s="15">
        <f>+'TLZK Tesis'!C221</f>
        <v>43881</v>
      </c>
      <c r="D221" s="41">
        <v>289216.87300000002</v>
      </c>
      <c r="E221" s="41">
        <v>50744.378500135303</v>
      </c>
      <c r="F221" s="41">
        <v>2263.0697643028702</v>
      </c>
      <c r="G221" s="66"/>
      <c r="H221" s="66"/>
    </row>
    <row r="222" spans="1:8" ht="15.75" customHeight="1" x14ac:dyDescent="0.25">
      <c r="A222" s="15">
        <f>+'TLZK Tesis'!A222</f>
        <v>43868</v>
      </c>
      <c r="B222" s="15">
        <f>+'TLZK Tesis'!B222</f>
        <v>43882</v>
      </c>
      <c r="C222" s="15">
        <f>+'TLZK Tesis'!C222</f>
        <v>43895</v>
      </c>
      <c r="D222" s="41">
        <v>290371.30800000002</v>
      </c>
      <c r="E222" s="41">
        <v>51009.512490005502</v>
      </c>
      <c r="F222" s="41">
        <v>2395.4650960612339</v>
      </c>
      <c r="G222" s="66"/>
      <c r="H222" s="66"/>
    </row>
    <row r="223" spans="1:8" ht="15.75" customHeight="1" x14ac:dyDescent="0.25">
      <c r="A223" s="15">
        <f>+'TLZK Tesis'!A223</f>
        <v>43882</v>
      </c>
      <c r="B223" s="15">
        <f>+'TLZK Tesis'!B223</f>
        <v>43896</v>
      </c>
      <c r="C223" s="15">
        <f>+'TLZK Tesis'!C223</f>
        <v>43909</v>
      </c>
      <c r="D223" s="41">
        <v>296409.67700000003</v>
      </c>
      <c r="E223" s="41">
        <v>49944.926244081304</v>
      </c>
      <c r="F223" s="41">
        <v>2542.3759280527202</v>
      </c>
      <c r="G223" s="66"/>
      <c r="H223" s="66"/>
    </row>
    <row r="224" spans="1:8" ht="15.75" customHeight="1" x14ac:dyDescent="0.25">
      <c r="A224" s="15">
        <f>+'TLZK Tesis'!A224</f>
        <v>43896</v>
      </c>
      <c r="B224" s="15">
        <f>+'TLZK Tesis'!B224</f>
        <v>43910</v>
      </c>
      <c r="C224" s="15">
        <f>+'TLZK Tesis'!C224</f>
        <v>43923</v>
      </c>
      <c r="D224" s="41">
        <v>265290.283</v>
      </c>
      <c r="E224" s="41">
        <v>45673.5232936221</v>
      </c>
      <c r="F224" s="41">
        <v>2283.40979292878</v>
      </c>
      <c r="G224" s="66"/>
      <c r="H224" s="66"/>
    </row>
    <row r="225" spans="1:16" ht="15.75" customHeight="1" x14ac:dyDescent="0.25">
      <c r="A225" s="15">
        <f>+'TLZK Tesis'!A225</f>
        <v>43910</v>
      </c>
      <c r="B225" s="15">
        <f>+'TLZK Tesis'!B225</f>
        <v>43924</v>
      </c>
      <c r="C225" s="15">
        <f>+'TLZK Tesis'!C225</f>
        <v>43937</v>
      </c>
      <c r="D225" s="41">
        <v>280904.598</v>
      </c>
      <c r="E225" s="41">
        <v>44517.0699534948</v>
      </c>
      <c r="F225" s="41">
        <v>2409.8442143532702</v>
      </c>
      <c r="G225" s="66"/>
      <c r="H225" s="66"/>
    </row>
    <row r="226" spans="1:16" ht="15.75" customHeight="1" x14ac:dyDescent="0.25">
      <c r="A226" s="15">
        <f>+'TLZK Tesis'!A226</f>
        <v>43924</v>
      </c>
      <c r="B226" s="15">
        <f>+'TLZK Tesis'!B226</f>
        <v>43938</v>
      </c>
      <c r="C226" s="15">
        <f>+'TLZK Tesis'!C226</f>
        <v>43954</v>
      </c>
      <c r="D226" s="41">
        <v>272924.70400000003</v>
      </c>
      <c r="E226" s="41">
        <v>43541.595359071303</v>
      </c>
      <c r="F226" s="41">
        <v>2227.3848062413299</v>
      </c>
      <c r="G226" s="66"/>
      <c r="H226" s="66"/>
    </row>
    <row r="227" spans="1:16" ht="15.75" customHeight="1" x14ac:dyDescent="0.25">
      <c r="A227" s="15">
        <f>+'TLZK Tesis'!A227</f>
        <v>43938</v>
      </c>
      <c r="B227" s="15">
        <f>+'TLZK Tesis'!B227</f>
        <v>43955</v>
      </c>
      <c r="C227" s="15">
        <f>+'TLZK Tesis'!C227</f>
        <v>43965</v>
      </c>
      <c r="D227" s="41">
        <v>282940.473</v>
      </c>
      <c r="E227" s="41">
        <v>40947.978562101001</v>
      </c>
      <c r="F227" s="41">
        <v>2642.0473007887399</v>
      </c>
      <c r="G227" s="66"/>
      <c r="H227" s="66"/>
      <c r="N227" s="21"/>
    </row>
    <row r="228" spans="1:16" ht="15.75" customHeight="1" x14ac:dyDescent="0.25">
      <c r="A228" s="15">
        <f>+'TLZK Tesis'!A228</f>
        <v>43951</v>
      </c>
      <c r="B228" s="15">
        <f>+'TLZK Tesis'!B228</f>
        <v>43966</v>
      </c>
      <c r="C228" s="15">
        <f>+'TLZK Tesis'!C228</f>
        <v>43979</v>
      </c>
      <c r="D228" s="41">
        <v>265697.49599999998</v>
      </c>
      <c r="E228" s="41">
        <v>38588.681501139203</v>
      </c>
      <c r="F228" s="41">
        <v>2489.9613847196902</v>
      </c>
      <c r="G228" s="66"/>
      <c r="H228" s="66"/>
      <c r="N228" s="21"/>
    </row>
    <row r="229" spans="1:16" ht="15.75" customHeight="1" x14ac:dyDescent="0.25">
      <c r="A229" s="15">
        <f>+'TLZK Tesis'!A229</f>
        <v>43966</v>
      </c>
      <c r="B229" s="15">
        <f>+'TLZK Tesis'!B229</f>
        <v>43980</v>
      </c>
      <c r="C229" s="15">
        <f>+'TLZK Tesis'!C229</f>
        <v>43993</v>
      </c>
      <c r="D229" s="41">
        <v>265747.65299999999</v>
      </c>
      <c r="E229" s="41">
        <v>38424.9811927872</v>
      </c>
      <c r="F229" s="41">
        <v>2498.6793711096507</v>
      </c>
      <c r="G229" s="66"/>
      <c r="H229" s="66"/>
      <c r="N229" s="21"/>
    </row>
    <row r="230" spans="1:16" ht="15.75" customHeight="1" x14ac:dyDescent="0.25">
      <c r="A230" s="15">
        <f>+'TLZK Tesis'!A230</f>
        <v>43980</v>
      </c>
      <c r="B230" s="15">
        <f>+'TLZK Tesis'!B230</f>
        <v>43994</v>
      </c>
      <c r="C230" s="15">
        <f>+'TLZK Tesis'!C230</f>
        <v>44007</v>
      </c>
      <c r="D230" s="41">
        <v>264262.99599999998</v>
      </c>
      <c r="E230" s="41">
        <v>38364.472003564399</v>
      </c>
      <c r="F230" s="41">
        <v>2763.3000675404351</v>
      </c>
      <c r="G230" s="66"/>
      <c r="H230" s="66"/>
    </row>
    <row r="231" spans="1:16" ht="15.75" customHeight="1" x14ac:dyDescent="0.25">
      <c r="A231" s="15">
        <f>+'TLZK Tesis'!A231</f>
        <v>43994</v>
      </c>
      <c r="B231" s="15">
        <f>+'TLZK Tesis'!B231</f>
        <v>44008</v>
      </c>
      <c r="C231" s="15">
        <f>+'TLZK Tesis'!C231</f>
        <v>44021</v>
      </c>
      <c r="D231" s="41">
        <v>264809.07400000002</v>
      </c>
      <c r="E231" s="41">
        <v>38040.173429902497</v>
      </c>
      <c r="F231" s="41">
        <v>2695.8546488344</v>
      </c>
      <c r="G231" s="66"/>
      <c r="H231" s="66"/>
      <c r="N231" s="21"/>
    </row>
    <row r="232" spans="1:16" ht="15.75" customHeight="1" x14ac:dyDescent="0.25">
      <c r="A232" s="15">
        <f>+'TLZK Tesis'!A232</f>
        <v>44008</v>
      </c>
      <c r="B232" s="15">
        <f>+'TLZK Tesis'!B232</f>
        <v>44022</v>
      </c>
      <c r="C232" s="15">
        <f>+'TLZK Tesis'!C232</f>
        <v>44035</v>
      </c>
      <c r="D232" s="41">
        <v>252255.55300000001</v>
      </c>
      <c r="E232" s="41">
        <v>36201.805149048698</v>
      </c>
      <c r="F232" s="41">
        <v>2542.9860155681399</v>
      </c>
      <c r="G232" s="66"/>
      <c r="H232" s="66"/>
      <c r="N232" s="21"/>
    </row>
    <row r="233" spans="1:16" ht="15.75" customHeight="1" x14ac:dyDescent="0.25">
      <c r="A233" s="15">
        <f>+'TLZK Tesis'!A233</f>
        <v>44022</v>
      </c>
      <c r="B233" s="15">
        <f>+'TLZK Tesis'!B233</f>
        <v>44036</v>
      </c>
      <c r="C233" s="15">
        <f>+'TLZK Tesis'!C233</f>
        <v>44049</v>
      </c>
      <c r="D233" s="41">
        <v>316763.56599999999</v>
      </c>
      <c r="E233" s="41">
        <v>43990.829154530897</v>
      </c>
      <c r="F233" s="41">
        <v>3254.4277902068402</v>
      </c>
      <c r="G233" s="66"/>
      <c r="H233" s="66"/>
      <c r="N233" s="21"/>
    </row>
    <row r="234" spans="1:16" ht="15.75" customHeight="1" x14ac:dyDescent="0.25">
      <c r="A234" s="15">
        <f>+'TLZK Tesis'!A234</f>
        <v>44036</v>
      </c>
      <c r="B234" s="15">
        <f>+'TLZK Tesis'!B234</f>
        <v>44050</v>
      </c>
      <c r="C234" s="15">
        <f>+'TLZK Tesis'!C234</f>
        <v>44063</v>
      </c>
      <c r="D234" s="41">
        <v>310898.54800000001</v>
      </c>
      <c r="E234" s="41">
        <v>42799.117809592099</v>
      </c>
      <c r="F234" s="41">
        <v>3546.8157188125601</v>
      </c>
      <c r="G234" s="66"/>
      <c r="H234" s="66"/>
    </row>
    <row r="235" spans="1:16" ht="15.75" customHeight="1" x14ac:dyDescent="0.25">
      <c r="A235" s="15">
        <f>+'TLZK Tesis'!A235</f>
        <v>44050</v>
      </c>
      <c r="B235" s="15">
        <f>+'TLZK Tesis'!B235</f>
        <v>44064</v>
      </c>
      <c r="C235" s="15">
        <f>+'TLZK Tesis'!C235</f>
        <v>44077</v>
      </c>
      <c r="D235" s="41">
        <v>335959.30099999998</v>
      </c>
      <c r="E235" s="41">
        <v>44354.4417204196</v>
      </c>
      <c r="F235" s="41">
        <v>4247.9625504906953</v>
      </c>
      <c r="G235" s="66"/>
      <c r="H235" s="66"/>
    </row>
    <row r="236" spans="1:16" ht="15.75" customHeight="1" x14ac:dyDescent="0.25">
      <c r="A236" s="15">
        <f>+'TLZK Tesis'!A236</f>
        <v>44064</v>
      </c>
      <c r="B236" s="15">
        <f>+'TLZK Tesis'!B236</f>
        <v>44078</v>
      </c>
      <c r="C236" s="15">
        <f>+'TLZK Tesis'!C236</f>
        <v>44091</v>
      </c>
      <c r="D236" s="41">
        <v>389398.09500000003</v>
      </c>
      <c r="E236" s="41">
        <v>49271.605257155403</v>
      </c>
      <c r="F236" s="41">
        <v>5375.5701465411212</v>
      </c>
      <c r="G236" s="66"/>
      <c r="H236" s="66"/>
    </row>
    <row r="237" spans="1:16" ht="15.75" customHeight="1" x14ac:dyDescent="0.25">
      <c r="A237" s="15">
        <f>+'TLZK Tesis'!A237</f>
        <v>44078</v>
      </c>
      <c r="B237" s="15">
        <f>+'TLZK Tesis'!B237</f>
        <v>44092</v>
      </c>
      <c r="C237" s="15">
        <f>+'TLZK Tesis'!C237</f>
        <v>44105</v>
      </c>
      <c r="D237" s="41">
        <v>394200.27600000001</v>
      </c>
      <c r="E237" s="41">
        <v>49008.585513825397</v>
      </c>
      <c r="F237" s="41">
        <v>5526.55665508938</v>
      </c>
      <c r="G237" s="66"/>
      <c r="H237" s="66"/>
    </row>
    <row r="238" spans="1:16" ht="15.75" customHeight="1" x14ac:dyDescent="0.25">
      <c r="A238" s="15">
        <f>+'TLZK Tesis'!A238</f>
        <v>44092</v>
      </c>
      <c r="B238" s="15">
        <f>+'TLZK Tesis'!B238</f>
        <v>44106</v>
      </c>
      <c r="C238" s="15">
        <f>+'TLZK Tesis'!C238</f>
        <v>44119</v>
      </c>
      <c r="D238" s="41">
        <v>399594.565</v>
      </c>
      <c r="E238" s="41">
        <v>49119.356091920403</v>
      </c>
      <c r="F238" s="41">
        <v>5466.9428850977401</v>
      </c>
      <c r="G238" s="66"/>
      <c r="H238" s="66"/>
    </row>
    <row r="239" spans="1:16" ht="15.75" customHeight="1" x14ac:dyDescent="0.25">
      <c r="A239" s="15">
        <f>+'TLZK Tesis'!A239</f>
        <v>44106</v>
      </c>
      <c r="B239" s="15">
        <f>+'TLZK Tesis'!B239</f>
        <v>44120</v>
      </c>
      <c r="C239" s="15">
        <f>+'TLZK Tesis'!C239</f>
        <v>44133</v>
      </c>
      <c r="D239" s="41">
        <v>400540.92800000001</v>
      </c>
      <c r="E239" s="41">
        <v>47943.018035505404</v>
      </c>
      <c r="F239" s="41">
        <v>5714.2113743724622</v>
      </c>
      <c r="G239" s="66"/>
      <c r="H239" s="66"/>
      <c r="M239" s="21"/>
      <c r="N239" s="21"/>
      <c r="P239" s="21"/>
    </row>
    <row r="240" spans="1:16" ht="15.75" customHeight="1" x14ac:dyDescent="0.25">
      <c r="A240" s="15">
        <f>+'TLZK Tesis'!A240</f>
        <v>44120</v>
      </c>
      <c r="B240" s="15">
        <f>+'TLZK Tesis'!B240</f>
        <v>44134</v>
      </c>
      <c r="C240" s="15">
        <f>+'TLZK Tesis'!C240</f>
        <v>44147</v>
      </c>
      <c r="D240" s="41">
        <v>409096.48100000003</v>
      </c>
      <c r="E240" s="41">
        <v>47614.134528161201</v>
      </c>
      <c r="F240" s="41">
        <v>5647.0368945017699</v>
      </c>
      <c r="G240" s="66"/>
      <c r="H240" s="66"/>
      <c r="M240" s="21"/>
      <c r="N240" s="21"/>
      <c r="P240" s="21"/>
    </row>
    <row r="241" spans="1:16" ht="15.75" customHeight="1" x14ac:dyDescent="0.25">
      <c r="A241" s="15">
        <f>+'TLZK Tesis'!A241</f>
        <v>44134</v>
      </c>
      <c r="B241" s="15">
        <f>+'TLZK Tesis'!B241</f>
        <v>44148</v>
      </c>
      <c r="C241" s="15">
        <f>+'TLZK Tesis'!C241</f>
        <v>44161</v>
      </c>
      <c r="D241" s="41">
        <v>426944.01800000004</v>
      </c>
      <c r="E241" s="41">
        <v>48744.013086650804</v>
      </c>
      <c r="F241" s="41">
        <v>5851.2824683361941</v>
      </c>
      <c r="G241" s="66"/>
      <c r="H241" s="66"/>
    </row>
    <row r="242" spans="1:16" ht="15.75" customHeight="1" x14ac:dyDescent="0.25">
      <c r="A242" s="15">
        <f>+'TLZK Tesis'!A242</f>
        <v>44148</v>
      </c>
      <c r="B242" s="15">
        <f>+'TLZK Tesis'!B242</f>
        <v>44162</v>
      </c>
      <c r="C242" s="15">
        <f>+'TLZK Tesis'!C242</f>
        <v>44175</v>
      </c>
      <c r="D242" s="41">
        <v>413643.68300000002</v>
      </c>
      <c r="E242" s="41">
        <v>50233.986250128401</v>
      </c>
      <c r="F242" s="41">
        <v>5980.7716531419501</v>
      </c>
      <c r="G242" s="66"/>
      <c r="H242" s="66"/>
      <c r="M242"/>
      <c r="N242"/>
      <c r="O242"/>
      <c r="P242" s="21"/>
    </row>
    <row r="243" spans="1:16" ht="15.75" customHeight="1" x14ac:dyDescent="0.25">
      <c r="A243" s="15">
        <f>+'TLZK Tesis'!A243</f>
        <v>44162</v>
      </c>
      <c r="B243" s="15">
        <f>+'TLZK Tesis'!B243</f>
        <v>44176</v>
      </c>
      <c r="C243" s="15">
        <f>+'TLZK Tesis'!C243</f>
        <v>44189</v>
      </c>
      <c r="D243" s="41">
        <v>422665</v>
      </c>
      <c r="E243" s="41">
        <v>52317.223024890751</v>
      </c>
      <c r="F243" s="41">
        <v>6141.7334228388254</v>
      </c>
      <c r="G243" s="66"/>
      <c r="H243" s="66"/>
      <c r="M243"/>
      <c r="N243"/>
      <c r="O243"/>
    </row>
    <row r="244" spans="1:16" ht="15.75" customHeight="1" x14ac:dyDescent="0.25">
      <c r="A244" s="15">
        <f>+'TLZK Tesis'!A244</f>
        <v>44176</v>
      </c>
      <c r="B244" s="15">
        <f>+'TLZK Tesis'!B244</f>
        <v>44190</v>
      </c>
      <c r="C244" s="15">
        <f>+'TLZK Tesis'!C244</f>
        <v>44203</v>
      </c>
      <c r="D244" s="41">
        <v>455217.96100000001</v>
      </c>
      <c r="E244" s="41">
        <v>54452.906451037597</v>
      </c>
      <c r="F244" s="41">
        <v>6335.6476449382899</v>
      </c>
      <c r="G244" s="66"/>
      <c r="H244" s="66"/>
      <c r="M244"/>
      <c r="N244"/>
      <c r="O244"/>
    </row>
    <row r="245" spans="1:16" ht="15.75" customHeight="1" x14ac:dyDescent="0.25">
      <c r="A245" s="15">
        <f>+'TLZK Tesis'!A245</f>
        <v>44190</v>
      </c>
      <c r="B245" s="15">
        <f>+'TLZK Tesis'!B245</f>
        <v>44204</v>
      </c>
      <c r="C245" s="15">
        <f>+'TLZK Tesis'!C245</f>
        <v>44217</v>
      </c>
      <c r="D245" s="41">
        <v>448820.92800000001</v>
      </c>
      <c r="E245" s="41">
        <v>54850.433474209203</v>
      </c>
      <c r="F245" s="41">
        <v>6281.17863503014</v>
      </c>
      <c r="G245" s="66"/>
      <c r="H245" s="66"/>
      <c r="M245"/>
      <c r="N245"/>
      <c r="O245"/>
    </row>
    <row r="246" spans="1:16" ht="15.75" customHeight="1" x14ac:dyDescent="0.25">
      <c r="A246" s="15">
        <f>+'TLZK Tesis'!A246</f>
        <v>44204</v>
      </c>
      <c r="B246" s="15">
        <f>+'TLZK Tesis'!B246</f>
        <v>44218</v>
      </c>
      <c r="C246" s="15">
        <f>+'TLZK Tesis'!C246</f>
        <v>44231</v>
      </c>
      <c r="D246" s="41">
        <v>431408.06900000002</v>
      </c>
      <c r="E246" s="41">
        <v>56250.960703532102</v>
      </c>
      <c r="F246" s="41">
        <v>6544.0802296214197</v>
      </c>
      <c r="G246" s="66"/>
      <c r="H246" s="66"/>
    </row>
    <row r="247" spans="1:16" ht="15.75" customHeight="1" x14ac:dyDescent="0.25">
      <c r="A247" s="15">
        <f>+'TLZK Tesis'!A247</f>
        <v>44218</v>
      </c>
      <c r="B247" s="15">
        <f>+'TLZK Tesis'!B247</f>
        <v>44232</v>
      </c>
      <c r="C247" s="15">
        <f>+'TLZK Tesis'!C247</f>
        <v>44245</v>
      </c>
      <c r="D247" s="41">
        <v>438453.38</v>
      </c>
      <c r="E247" s="41">
        <v>55359.767894252102</v>
      </c>
      <c r="F247" s="41">
        <v>6632.3824255997497</v>
      </c>
      <c r="G247" s="66"/>
      <c r="H247" s="66"/>
    </row>
    <row r="248" spans="1:16" ht="15.75" customHeight="1" x14ac:dyDescent="0.25">
      <c r="A248" s="15">
        <f>+'TLZK Tesis'!A248</f>
        <v>44232</v>
      </c>
      <c r="B248" s="15">
        <f>+'TLZK Tesis'!B248</f>
        <v>44246</v>
      </c>
      <c r="C248" s="15">
        <f>+'TLZK Tesis'!C248</f>
        <v>44259</v>
      </c>
      <c r="D248" s="41">
        <v>418807.52399999998</v>
      </c>
      <c r="E248" s="41">
        <v>54565.910260220975</v>
      </c>
      <c r="F248" s="41">
        <v>5983.6139022518701</v>
      </c>
      <c r="G248" s="66"/>
      <c r="H248" s="66"/>
    </row>
    <row r="249" spans="1:16" ht="15.75" customHeight="1" x14ac:dyDescent="0.25">
      <c r="A249" s="15">
        <f>+'TLZK Tesis'!A249</f>
        <v>44246</v>
      </c>
      <c r="B249" s="15">
        <f>+'TLZK Tesis'!B249</f>
        <v>44260</v>
      </c>
      <c r="C249" s="15">
        <f>+'TLZK Tesis'!C249</f>
        <v>44273</v>
      </c>
      <c r="D249" s="41">
        <v>409390.723</v>
      </c>
      <c r="E249" s="41">
        <v>55005.6198009406</v>
      </c>
      <c r="F249" s="41">
        <v>6362.6689918247303</v>
      </c>
      <c r="G249" s="66"/>
      <c r="H249" s="66"/>
    </row>
    <row r="250" spans="1:16" ht="15.75" customHeight="1" x14ac:dyDescent="0.25">
      <c r="A250" s="15">
        <f>+'TLZK Tesis'!A250</f>
        <v>44260</v>
      </c>
      <c r="B250" s="15">
        <f>+'TLZK Tesis'!B250</f>
        <v>44274</v>
      </c>
      <c r="C250" s="15">
        <f>+'TLZK Tesis'!C250</f>
        <v>44287</v>
      </c>
      <c r="D250" s="41">
        <v>433173.75300000003</v>
      </c>
      <c r="E250" s="41">
        <v>54272.518396758103</v>
      </c>
      <c r="F250" s="41">
        <v>5933.2561584302002</v>
      </c>
      <c r="G250" s="66"/>
      <c r="H250" s="66"/>
    </row>
    <row r="251" spans="1:16" ht="15.75" customHeight="1" x14ac:dyDescent="0.25">
      <c r="A251" s="15">
        <f>+'TLZK Tesis'!A251</f>
        <v>44274</v>
      </c>
      <c r="B251" s="15">
        <f>+'TLZK Tesis'!B251</f>
        <v>44288</v>
      </c>
      <c r="C251" s="15">
        <f>+'TLZK Tesis'!C251</f>
        <v>44301</v>
      </c>
      <c r="D251" s="41">
        <v>434242.63299999997</v>
      </c>
      <c r="E251" s="41">
        <v>54969.811602858899</v>
      </c>
      <c r="F251" s="41">
        <v>5832.0105414043801</v>
      </c>
      <c r="G251" s="66"/>
      <c r="H251" s="66"/>
    </row>
    <row r="252" spans="1:16" ht="15.75" customHeight="1" x14ac:dyDescent="0.25">
      <c r="A252" s="15">
        <f>+'TLZK Tesis'!A252</f>
        <v>44288</v>
      </c>
      <c r="B252" s="15">
        <f>+'TLZK Tesis'!B252</f>
        <v>44302</v>
      </c>
      <c r="C252" s="15">
        <f>+'TLZK Tesis'!C252</f>
        <v>44315</v>
      </c>
      <c r="D252" s="41">
        <v>458130.79200000002</v>
      </c>
      <c r="E252" s="41">
        <v>53532.611470253498</v>
      </c>
      <c r="F252" s="41">
        <v>5621.2653102515897</v>
      </c>
      <c r="G252" s="66"/>
      <c r="H252" s="66"/>
    </row>
    <row r="253" spans="1:16" ht="15.75" customHeight="1" x14ac:dyDescent="0.25">
      <c r="A253" s="15">
        <f>+'TLZK Tesis'!A253</f>
        <v>44302</v>
      </c>
      <c r="B253" s="15">
        <f>+'TLZK Tesis'!B253</f>
        <v>44316</v>
      </c>
      <c r="C253" s="15">
        <f>+'TLZK Tesis'!C253</f>
        <v>44332</v>
      </c>
      <c r="D253" s="41">
        <v>459180.46500000003</v>
      </c>
      <c r="E253" s="41">
        <v>53919.179761937303</v>
      </c>
      <c r="F253" s="41">
        <v>5774.2579012979704</v>
      </c>
      <c r="G253" s="66"/>
      <c r="H253" s="66"/>
      <c r="I253" s="21"/>
      <c r="J253" s="21"/>
      <c r="K253" s="21"/>
    </row>
    <row r="254" spans="1:16" ht="15.75" customHeight="1" x14ac:dyDescent="0.25">
      <c r="A254" s="15">
        <f>+'TLZK Tesis'!A254</f>
        <v>44316</v>
      </c>
      <c r="B254" s="15">
        <f>+'TLZK Tesis'!B254</f>
        <v>44333</v>
      </c>
      <c r="C254" s="15">
        <f>+'TLZK Tesis'!C254</f>
        <v>44343</v>
      </c>
      <c r="D254" s="41">
        <v>466090.97100000002</v>
      </c>
      <c r="E254" s="41">
        <v>54752.608141597302</v>
      </c>
      <c r="F254" s="41">
        <v>5868.3995345324802</v>
      </c>
      <c r="G254" s="66"/>
      <c r="H254" s="66"/>
      <c r="J254" s="21"/>
    </row>
    <row r="255" spans="1:16" ht="15.75" customHeight="1" x14ac:dyDescent="0.25">
      <c r="A255" s="15">
        <f>+'TLZK Tesis'!A255</f>
        <v>44328</v>
      </c>
      <c r="B255" s="15">
        <f>+'TLZK Tesis'!B255</f>
        <v>44344</v>
      </c>
      <c r="C255" s="15">
        <f>+'TLZK Tesis'!C255</f>
        <v>44357</v>
      </c>
      <c r="D255" s="41">
        <v>474761.37599999999</v>
      </c>
      <c r="E255" s="41">
        <v>55093.156906247401</v>
      </c>
      <c r="F255" s="41">
        <v>5985.2308963533496</v>
      </c>
      <c r="G255" s="66"/>
      <c r="H255" s="66"/>
      <c r="J255" s="21"/>
    </row>
    <row r="256" spans="1:16" ht="15.75" customHeight="1" x14ac:dyDescent="0.25">
      <c r="A256" s="15">
        <f>+'TLZK Tesis'!A256</f>
        <v>44344</v>
      </c>
      <c r="B256" s="15">
        <f>+'TLZK Tesis'!B256</f>
        <v>44358</v>
      </c>
      <c r="C256" s="15">
        <f>+'TLZK Tesis'!C256</f>
        <v>44371</v>
      </c>
      <c r="D256" s="41">
        <v>484977.63199999998</v>
      </c>
      <c r="E256" s="41">
        <v>55710.235498025402</v>
      </c>
      <c r="F256" s="41">
        <v>5827.7338410243201</v>
      </c>
      <c r="G256" s="66"/>
      <c r="H256" s="66"/>
      <c r="J256" s="21"/>
    </row>
    <row r="257" spans="1:10" ht="15.75" customHeight="1" x14ac:dyDescent="0.25">
      <c r="A257" s="15">
        <f>+'TLZK Tesis'!A257</f>
        <v>44358</v>
      </c>
      <c r="B257" s="15">
        <f>+'TLZK Tesis'!B257</f>
        <v>44372</v>
      </c>
      <c r="C257" s="15">
        <f>+'TLZK Tesis'!C257</f>
        <v>44385</v>
      </c>
      <c r="D257" s="41">
        <v>490316.55099999998</v>
      </c>
      <c r="E257" s="41">
        <v>56197.364271799102</v>
      </c>
      <c r="F257" s="41">
        <v>5565.7312544181668</v>
      </c>
      <c r="G257" s="66"/>
      <c r="H257" s="66"/>
      <c r="J257" s="21"/>
    </row>
    <row r="258" spans="1:10" ht="15.75" customHeight="1" x14ac:dyDescent="0.25">
      <c r="A258" s="15">
        <f>+'TLZK Tesis'!A258</f>
        <v>44372</v>
      </c>
      <c r="B258" s="15">
        <f>+'TLZK Tesis'!B258</f>
        <v>44386</v>
      </c>
      <c r="C258" s="15">
        <f>+'TLZK Tesis'!C258</f>
        <v>44402</v>
      </c>
      <c r="D258" s="41">
        <v>495045.12400000001</v>
      </c>
      <c r="E258" s="41">
        <v>56850.06432760154</v>
      </c>
      <c r="F258" s="41">
        <v>5480.5533332313262</v>
      </c>
      <c r="G258" s="66"/>
      <c r="H258" s="66"/>
      <c r="J258" s="21"/>
    </row>
    <row r="259" spans="1:10" ht="15.75" customHeight="1" x14ac:dyDescent="0.25">
      <c r="A259" s="15">
        <f>+'TLZK Tesis'!A259</f>
        <v>44386</v>
      </c>
      <c r="B259" s="15">
        <f>+'TLZK Tesis'!B259</f>
        <v>44403</v>
      </c>
      <c r="C259" s="15">
        <f>+'TLZK Tesis'!C259</f>
        <v>44413</v>
      </c>
      <c r="D259" s="41">
        <v>497922.23499999999</v>
      </c>
      <c r="E259" s="41">
        <v>57021.479556908802</v>
      </c>
      <c r="F259" s="41">
        <v>5514.3717650529197</v>
      </c>
      <c r="G259" s="66"/>
      <c r="H259" s="66"/>
      <c r="J259" s="21"/>
    </row>
    <row r="260" spans="1:10" ht="15.75" customHeight="1" x14ac:dyDescent="0.25">
      <c r="A260" s="15">
        <f>+'TLZK Tesis'!A260</f>
        <v>44396</v>
      </c>
      <c r="B260" s="15">
        <f>+'TLZK Tesis'!B260</f>
        <v>44414</v>
      </c>
      <c r="C260" s="15">
        <f>+'TLZK Tesis'!C260</f>
        <v>44427</v>
      </c>
      <c r="D260" s="41">
        <v>528589.59299999999</v>
      </c>
      <c r="E260" s="41">
        <v>61193.946252834896</v>
      </c>
      <c r="F260" s="41">
        <v>5753.7958537633267</v>
      </c>
      <c r="G260" s="66"/>
      <c r="H260" s="66"/>
      <c r="J260" s="21"/>
    </row>
    <row r="261" spans="1:10" ht="15.75" customHeight="1" x14ac:dyDescent="0.25">
      <c r="A261" s="15">
        <f>+'TLZK Tesis'!A261</f>
        <v>44414</v>
      </c>
      <c r="B261" s="15">
        <f>+'TLZK Tesis'!B261</f>
        <v>44428</v>
      </c>
      <c r="C261" s="15">
        <f>+'TLZK Tesis'!C261</f>
        <v>44441</v>
      </c>
      <c r="D261" s="41">
        <v>533414.04</v>
      </c>
      <c r="E261" s="41">
        <v>61945.020000703698</v>
      </c>
      <c r="F261" s="41">
        <v>5728.8682427500398</v>
      </c>
      <c r="G261" s="66"/>
      <c r="H261" s="66"/>
      <c r="J261" s="21"/>
    </row>
    <row r="262" spans="1:10" ht="15.75" customHeight="1" x14ac:dyDescent="0.25">
      <c r="A262" s="15">
        <f>+'TLZK Tesis'!A262</f>
        <v>44428</v>
      </c>
      <c r="B262" s="15">
        <f>+'TLZK Tesis'!B262</f>
        <v>44442</v>
      </c>
      <c r="C262" s="15">
        <f>+'TLZK Tesis'!C262</f>
        <v>44455</v>
      </c>
      <c r="D262" s="41">
        <v>530728.21100000001</v>
      </c>
      <c r="E262" s="41">
        <v>61397.775113557604</v>
      </c>
      <c r="F262" s="41">
        <v>5674.0662126235502</v>
      </c>
      <c r="G262" s="66"/>
      <c r="H262" s="66"/>
      <c r="J262" s="21"/>
    </row>
    <row r="263" spans="1:10" ht="15.75" customHeight="1" x14ac:dyDescent="0.25">
      <c r="A263" s="15">
        <f>+'TLZK Tesis'!A263</f>
        <v>44442</v>
      </c>
      <c r="B263" s="15">
        <f>+'TLZK Tesis'!B263</f>
        <v>44456</v>
      </c>
      <c r="C263" s="15">
        <f>+'TLZK Tesis'!C263</f>
        <v>44469</v>
      </c>
      <c r="D263" s="41">
        <v>525654.46100000001</v>
      </c>
      <c r="E263" s="41">
        <v>63088.126242421298</v>
      </c>
      <c r="F263" s="41">
        <v>5827.1854318381902</v>
      </c>
      <c r="G263" s="66"/>
      <c r="H263" s="66"/>
      <c r="J263" s="21"/>
    </row>
    <row r="264" spans="1:10" ht="15.75" customHeight="1" x14ac:dyDescent="0.25">
      <c r="A264" s="15">
        <f>+'TLZK Tesis'!A264</f>
        <v>44456</v>
      </c>
      <c r="B264" s="15">
        <f>+'TLZK Tesis'!B264</f>
        <v>44470</v>
      </c>
      <c r="C264" s="15">
        <f>+'TLZK Tesis'!C264</f>
        <v>44483</v>
      </c>
      <c r="D264" s="41">
        <v>579026.62099999993</v>
      </c>
      <c r="E264" s="41">
        <v>66310.822496623296</v>
      </c>
      <c r="F264" s="41">
        <v>5968.6243850153251</v>
      </c>
      <c r="G264" s="66"/>
      <c r="H264" s="66"/>
      <c r="J264" s="21"/>
    </row>
    <row r="265" spans="1:10" ht="15.75" customHeight="1" x14ac:dyDescent="0.25">
      <c r="A265" s="15">
        <f>+'TLZK Tesis'!A265</f>
        <v>44470</v>
      </c>
      <c r="B265" s="15">
        <f>+'TLZK Tesis'!B265</f>
        <v>44484</v>
      </c>
      <c r="C265" s="15">
        <f>+'TLZK Tesis'!C265</f>
        <v>44500</v>
      </c>
      <c r="D265" s="41">
        <v>597204.20600000001</v>
      </c>
      <c r="E265" s="41">
        <v>65101.053405980703</v>
      </c>
      <c r="F265" s="41">
        <v>5733.1338226513499</v>
      </c>
      <c r="G265" s="66"/>
      <c r="H265" s="66"/>
      <c r="J265" s="21"/>
    </row>
    <row r="266" spans="1:10" ht="15.75" customHeight="1" x14ac:dyDescent="0.25">
      <c r="A266" s="15">
        <f>+'TLZK Tesis'!A266</f>
        <v>44484</v>
      </c>
      <c r="B266" s="15">
        <f>+'TLZK Tesis'!B266</f>
        <v>44501</v>
      </c>
      <c r="C266" s="15">
        <f>+'TLZK Tesis'!C266</f>
        <v>44511</v>
      </c>
      <c r="D266" s="41">
        <v>618698.16</v>
      </c>
      <c r="E266" s="41">
        <v>65749.418502122164</v>
      </c>
      <c r="F266" s="41">
        <v>5706.9016672860726</v>
      </c>
      <c r="G266" s="66"/>
      <c r="H266" s="66"/>
      <c r="J266" s="21"/>
    </row>
    <row r="267" spans="1:10" ht="15.75" customHeight="1" x14ac:dyDescent="0.25">
      <c r="A267" s="15">
        <v>44497</v>
      </c>
      <c r="B267" s="15">
        <v>44512</v>
      </c>
      <c r="C267" s="15">
        <v>44525</v>
      </c>
      <c r="D267" s="41">
        <v>685723.28500000003</v>
      </c>
      <c r="E267" s="41">
        <v>71457.377999746881</v>
      </c>
      <c r="F267" s="41">
        <v>3770.8129917593096</v>
      </c>
      <c r="G267" s="66"/>
      <c r="H267" s="66"/>
      <c r="J267" s="21"/>
    </row>
    <row r="268" spans="1:10" ht="15.75" customHeight="1" x14ac:dyDescent="0.25">
      <c r="A268" s="15">
        <f>+'TLZK Tesis'!A268</f>
        <v>44512</v>
      </c>
      <c r="B268" s="15">
        <f>+'TLZK Tesis'!B268</f>
        <v>44526</v>
      </c>
      <c r="C268" s="15">
        <f>+'TLZK Tesis'!C268</f>
        <v>44539</v>
      </c>
      <c r="D268" s="41">
        <v>721920.32799999998</v>
      </c>
      <c r="E268" s="41">
        <v>70844.3757007159</v>
      </c>
      <c r="F268" s="41">
        <v>3811.9503112188199</v>
      </c>
      <c r="G268" s="66"/>
      <c r="H268" s="66"/>
      <c r="J268" s="21"/>
    </row>
    <row r="269" spans="1:10" ht="15.75" customHeight="1" x14ac:dyDescent="0.25">
      <c r="A269" s="15">
        <f>+'TLZK Tesis'!A269</f>
        <v>44526</v>
      </c>
      <c r="B269" s="15">
        <f>+'TLZK Tesis'!B269</f>
        <v>44540</v>
      </c>
      <c r="C269" s="15">
        <f>+'TLZK Tesis'!C269</f>
        <v>44553</v>
      </c>
      <c r="D269" s="41">
        <v>860808.04299999995</v>
      </c>
      <c r="E269" s="41">
        <v>71655.883074807716</v>
      </c>
      <c r="F269" s="41">
        <v>3804.6773527974001</v>
      </c>
      <c r="G269" s="66"/>
      <c r="H269" s="66"/>
      <c r="J269" s="21"/>
    </row>
    <row r="270" spans="1:10" ht="15.75" customHeight="1" x14ac:dyDescent="0.25">
      <c r="A270" s="15">
        <f>+'TLZK Tesis'!A270</f>
        <v>44540</v>
      </c>
      <c r="B270" s="15">
        <f>+'TLZK Tesis'!B270</f>
        <v>44554</v>
      </c>
      <c r="C270" s="15">
        <f>+'TLZK Tesis'!C270</f>
        <v>44567</v>
      </c>
      <c r="D270" s="41">
        <v>984842.78700000001</v>
      </c>
      <c r="E270" s="41">
        <v>70916.681370932536</v>
      </c>
      <c r="F270" s="41">
        <v>4996.1302040829296</v>
      </c>
      <c r="G270" s="66"/>
      <c r="H270" s="66"/>
      <c r="J270" s="21"/>
    </row>
    <row r="271" spans="1:10" ht="15.75" customHeight="1" x14ac:dyDescent="0.25">
      <c r="A271" s="15">
        <f>+'TLZK Tesis'!A271</f>
        <v>44554</v>
      </c>
      <c r="B271" s="15">
        <f>+'TLZK Tesis'!B271</f>
        <v>44568</v>
      </c>
      <c r="C271" s="15">
        <f>+'TLZK Tesis'!C271</f>
        <v>44581</v>
      </c>
      <c r="D271" s="41">
        <v>844184.38699999999</v>
      </c>
      <c r="E271" s="41">
        <v>72179.657866262627</v>
      </c>
      <c r="F271" s="41">
        <v>5396.737889406545</v>
      </c>
      <c r="G271" s="66"/>
      <c r="H271" s="66"/>
      <c r="J271" s="21"/>
    </row>
    <row r="272" spans="1:10" ht="15.75" customHeight="1" x14ac:dyDescent="0.25">
      <c r="A272" s="15">
        <f>+'TLZK Tesis'!A272</f>
        <v>44568</v>
      </c>
      <c r="B272" s="15">
        <f>+'TLZK Tesis'!B272</f>
        <v>44582</v>
      </c>
      <c r="C272" s="15">
        <f>+'TLZK Tesis'!C272</f>
        <v>44595</v>
      </c>
      <c r="D272" s="41">
        <v>986618.86499999999</v>
      </c>
      <c r="E272" s="41">
        <v>70703.907566959097</v>
      </c>
      <c r="F272" s="41">
        <v>5366.5637791171102</v>
      </c>
      <c r="G272" s="66"/>
      <c r="H272" s="66"/>
      <c r="J272" s="21"/>
    </row>
    <row r="273" spans="1:10" ht="15.75" customHeight="1" x14ac:dyDescent="0.25">
      <c r="A273" s="15">
        <f>+'TLZK Tesis'!A273</f>
        <v>44582</v>
      </c>
      <c r="B273" s="15">
        <f>+'TLZK Tesis'!B273</f>
        <v>44596</v>
      </c>
      <c r="C273" s="15">
        <f>+'TLZK Tesis'!C273</f>
        <v>44609</v>
      </c>
      <c r="D273" s="41">
        <v>967096.08400000003</v>
      </c>
      <c r="E273" s="41">
        <v>69280.593522848139</v>
      </c>
      <c r="F273" s="41">
        <v>5344.7239078117636</v>
      </c>
      <c r="G273" s="66"/>
      <c r="H273" s="66"/>
      <c r="J273" s="21"/>
    </row>
    <row r="274" spans="1:10" ht="15.75" customHeight="1" x14ac:dyDescent="0.25">
      <c r="A274" s="15">
        <f>+'TLZK Tesis'!A274</f>
        <v>44596</v>
      </c>
      <c r="B274" s="15">
        <f>+'TLZK Tesis'!B274</f>
        <v>44610</v>
      </c>
      <c r="C274" s="15">
        <f>+'TLZK Tesis'!C274</f>
        <v>44623</v>
      </c>
      <c r="D274" s="41">
        <v>946558.58499999996</v>
      </c>
      <c r="E274" s="41">
        <v>66984.250183484211</v>
      </c>
      <c r="F274" s="41">
        <v>5174.3904446740416</v>
      </c>
      <c r="G274" s="66"/>
      <c r="H274" s="66"/>
      <c r="J274" s="21"/>
    </row>
    <row r="275" spans="1:10" ht="15.75" customHeight="1" x14ac:dyDescent="0.25">
      <c r="A275" s="15">
        <f>+'TLZK Tesis'!A275</f>
        <v>44610</v>
      </c>
      <c r="B275" s="15">
        <f>+'TLZK Tesis'!B275</f>
        <v>44624</v>
      </c>
      <c r="C275" s="15">
        <f>+'TLZK Tesis'!C275</f>
        <v>44637</v>
      </c>
      <c r="D275" s="41">
        <v>924873.28700000001</v>
      </c>
      <c r="E275" s="41">
        <v>66714.662168118506</v>
      </c>
      <c r="F275" s="41">
        <v>5646.8888817221105</v>
      </c>
      <c r="G275" s="66"/>
      <c r="H275" s="66"/>
      <c r="J275" s="21"/>
    </row>
    <row r="276" spans="1:10" ht="15.75" customHeight="1" x14ac:dyDescent="0.25">
      <c r="A276" s="15">
        <f>+'TLZK Tesis'!A276</f>
        <v>44624</v>
      </c>
      <c r="B276" s="15">
        <f>+'TLZK Tesis'!B276</f>
        <v>44638</v>
      </c>
      <c r="C276" s="15">
        <f>+'TLZK Tesis'!C276</f>
        <v>44651</v>
      </c>
      <c r="D276" s="41">
        <v>952593.12300000002</v>
      </c>
      <c r="E276" s="41">
        <v>66391.209883290794</v>
      </c>
      <c r="F276" s="41">
        <v>5840.7342972263177</v>
      </c>
      <c r="G276" s="66"/>
      <c r="H276" s="66"/>
      <c r="J276" s="21"/>
    </row>
    <row r="277" spans="1:10" ht="15.75" customHeight="1" x14ac:dyDescent="0.25">
      <c r="A277" s="15">
        <f>+'TLZK Tesis'!A277</f>
        <v>44638</v>
      </c>
      <c r="B277" s="15">
        <f>+'TLZK Tesis'!B277</f>
        <v>44652</v>
      </c>
      <c r="C277" s="15">
        <f>+'TLZK Tesis'!C277</f>
        <v>44665</v>
      </c>
      <c r="D277" s="41">
        <v>997896.93200000003</v>
      </c>
      <c r="E277" s="41">
        <v>67151.893587598926</v>
      </c>
      <c r="F277" s="41">
        <v>5679.2155986918533</v>
      </c>
      <c r="G277" s="66"/>
      <c r="H277" s="66"/>
      <c r="J277" s="21"/>
    </row>
    <row r="278" spans="1:10" ht="15.75" customHeight="1" x14ac:dyDescent="0.25">
      <c r="A278" s="15">
        <f>+'TLZK Tesis'!A278</f>
        <v>44652</v>
      </c>
      <c r="B278" s="15">
        <f>+'TLZK Tesis'!B278</f>
        <v>44666</v>
      </c>
      <c r="C278" s="15">
        <f>+'TLZK Tesis'!C278</f>
        <v>44679</v>
      </c>
      <c r="D278" s="41">
        <v>997078.88</v>
      </c>
      <c r="E278" s="41">
        <v>67622.059056643702</v>
      </c>
      <c r="F278" s="41">
        <v>5645.7765619302527</v>
      </c>
      <c r="G278" s="66"/>
      <c r="H278" s="66"/>
      <c r="J278" s="21"/>
    </row>
    <row r="279" spans="1:10" ht="15.75" customHeight="1" x14ac:dyDescent="0.25">
      <c r="A279" s="15">
        <f>+'TLZK Tesis'!A279</f>
        <v>44666</v>
      </c>
      <c r="B279" s="15">
        <f>+'TLZK Tesis'!B279</f>
        <v>44680</v>
      </c>
      <c r="C279" s="15">
        <f>+'TLZK Tesis'!C279</f>
        <v>44693</v>
      </c>
      <c r="D279" s="41">
        <v>994052.48300000001</v>
      </c>
      <c r="E279" s="41">
        <v>67105.946808398396</v>
      </c>
      <c r="F279" s="41">
        <v>5708.5493412235801</v>
      </c>
      <c r="G279" s="66"/>
      <c r="H279" s="66"/>
      <c r="J279" s="21"/>
    </row>
    <row r="280" spans="1:10" ht="15.75" customHeight="1" x14ac:dyDescent="0.25">
      <c r="A280" s="15">
        <f>+'TLZK Tesis'!A280</f>
        <v>44680</v>
      </c>
      <c r="B280" s="15">
        <f>+'TLZK Tesis'!B280</f>
        <v>44694</v>
      </c>
      <c r="C280" s="15">
        <f>+'TLZK Tesis'!C280</f>
        <v>44707</v>
      </c>
      <c r="D280" s="41">
        <v>995181.80500000005</v>
      </c>
      <c r="E280" s="41">
        <v>65546.000207648307</v>
      </c>
      <c r="F280" s="41">
        <v>5604.5611528899171</v>
      </c>
      <c r="G280" s="66"/>
      <c r="H280" s="66"/>
      <c r="J280" s="21"/>
    </row>
    <row r="281" spans="1:10" ht="15.75" customHeight="1" x14ac:dyDescent="0.25">
      <c r="A281" s="15">
        <f>+'TLZK Tesis'!A281</f>
        <v>44694</v>
      </c>
      <c r="B281" s="15">
        <f>+'TLZK Tesis'!B281</f>
        <v>44708</v>
      </c>
      <c r="C281" s="15">
        <f>+'TLZK Tesis'!C281</f>
        <v>44721</v>
      </c>
      <c r="D281" s="41">
        <v>1036143.1990000001</v>
      </c>
      <c r="E281" s="41">
        <v>65763.79081308702</v>
      </c>
      <c r="F281" s="41">
        <v>5342.9098561652681</v>
      </c>
      <c r="G281" s="66"/>
      <c r="H281" s="66"/>
      <c r="J281" s="21"/>
    </row>
    <row r="282" spans="1:10" ht="15.75" customHeight="1" x14ac:dyDescent="0.25">
      <c r="A282" s="15">
        <f>+'TLZK Tesis'!A282</f>
        <v>44708</v>
      </c>
      <c r="B282" s="15">
        <f>+'TLZK Tesis'!B282</f>
        <v>44722</v>
      </c>
      <c r="C282" s="15">
        <f>+'TLZK Tesis'!C282</f>
        <v>44735</v>
      </c>
      <c r="D282" s="41">
        <v>1163161.0190000001</v>
      </c>
      <c r="E282" s="41">
        <v>69069.6430739059</v>
      </c>
      <c r="F282" s="41">
        <v>5625.8560135773896</v>
      </c>
      <c r="G282" s="66"/>
      <c r="H282" s="66"/>
      <c r="J282" s="21"/>
    </row>
    <row r="283" spans="1:10" ht="15.75" customHeight="1" x14ac:dyDescent="0.25">
      <c r="A283" s="15">
        <f>+'TLZK Tesis'!A283</f>
        <v>44722</v>
      </c>
      <c r="B283" s="15">
        <f>+'TLZK Tesis'!B283</f>
        <v>44736</v>
      </c>
      <c r="C283" s="15">
        <f>+'TLZK Tesis'!C283</f>
        <v>44749</v>
      </c>
      <c r="D283" s="41">
        <v>1218850.219</v>
      </c>
      <c r="E283" s="41">
        <v>69505.866462598497</v>
      </c>
      <c r="F283" s="41">
        <v>5639.6783767426796</v>
      </c>
      <c r="G283" s="66"/>
      <c r="H283" s="66"/>
      <c r="J283" s="21"/>
    </row>
    <row r="284" spans="1:10" ht="15.75" customHeight="1" x14ac:dyDescent="0.25">
      <c r="A284" s="15">
        <f>+'TLZK Tesis'!A284</f>
        <v>44736</v>
      </c>
      <c r="B284" s="15">
        <f>+'TLZK Tesis'!B284</f>
        <v>44750</v>
      </c>
      <c r="C284" s="15">
        <f>+'TLZK Tesis'!C284</f>
        <v>44763</v>
      </c>
      <c r="D284" s="41">
        <v>1226784.8970000001</v>
      </c>
      <c r="E284" s="41">
        <v>69172.13030564363</v>
      </c>
      <c r="F284" s="41">
        <v>5551.0667909209951</v>
      </c>
      <c r="G284" s="66"/>
      <c r="H284" s="66"/>
      <c r="J284" s="21"/>
    </row>
    <row r="285" spans="1:10" ht="15.75" customHeight="1" x14ac:dyDescent="0.25">
      <c r="A285" s="15">
        <f>+'TLZK Tesis'!A285</f>
        <v>44750</v>
      </c>
      <c r="B285" s="15">
        <f>+'TLZK Tesis'!B285</f>
        <v>44764</v>
      </c>
      <c r="C285" s="15">
        <f>+'TLZK Tesis'!C285</f>
        <v>44777</v>
      </c>
      <c r="D285" s="41">
        <v>1188326.838</v>
      </c>
      <c r="E285" s="41">
        <v>67091.243164871586</v>
      </c>
      <c r="F285" s="41">
        <v>5322.7418119598096</v>
      </c>
      <c r="G285" s="66"/>
      <c r="H285" s="66"/>
      <c r="J285" s="21"/>
    </row>
    <row r="286" spans="1:10" ht="15.75" customHeight="1" x14ac:dyDescent="0.25">
      <c r="A286" s="15">
        <f>+'TLZK Tesis'!A286</f>
        <v>44764</v>
      </c>
      <c r="B286" s="15">
        <f>+'TLZK Tesis'!B286</f>
        <v>44778</v>
      </c>
      <c r="C286" s="15">
        <f>+'TLZK Tesis'!C286</f>
        <v>44791</v>
      </c>
      <c r="D286" s="41">
        <v>1205840.1580000001</v>
      </c>
      <c r="E286" s="41">
        <v>67641.954080847703</v>
      </c>
      <c r="F286" s="41">
        <v>5236.5546469628471</v>
      </c>
      <c r="G286" s="66"/>
      <c r="H286" s="66"/>
      <c r="J286" s="21"/>
    </row>
    <row r="287" spans="1:10" ht="15.75" customHeight="1" x14ac:dyDescent="0.25">
      <c r="A287" s="15">
        <f>+'TLZK Tesis'!A287</f>
        <v>44778</v>
      </c>
      <c r="B287" s="15">
        <f>+'TLZK Tesis'!B287</f>
        <v>44792</v>
      </c>
      <c r="C287" s="15">
        <f>+'TLZK Tesis'!C287</f>
        <v>44805</v>
      </c>
      <c r="D287" s="41">
        <v>1244302.4469999999</v>
      </c>
      <c r="E287" s="41">
        <v>66644.976944521899</v>
      </c>
      <c r="F287" s="41">
        <v>5407.0032128234197</v>
      </c>
      <c r="G287" s="66"/>
      <c r="H287" s="66"/>
      <c r="J287" s="21"/>
    </row>
    <row r="288" spans="1:10" ht="15.75" customHeight="1" x14ac:dyDescent="0.25">
      <c r="A288" s="15">
        <f>+'TLZK Tesis'!A288</f>
        <v>44792</v>
      </c>
      <c r="B288" s="15">
        <f>+'TLZK Tesis'!B288</f>
        <v>44806</v>
      </c>
      <c r="C288" s="15">
        <f>+'TLZK Tesis'!C288</f>
        <v>44819</v>
      </c>
      <c r="D288" s="41">
        <v>1220443.1780000001</v>
      </c>
      <c r="E288" s="41">
        <v>66452.93621326967</v>
      </c>
      <c r="F288" s="41">
        <v>5281.8230556827284</v>
      </c>
      <c r="G288" s="66"/>
      <c r="H288" s="66"/>
      <c r="J288" s="21"/>
    </row>
    <row r="289" spans="1:10" ht="15.75" customHeight="1" x14ac:dyDescent="0.25">
      <c r="A289" s="15">
        <f>+'TLZK Tesis'!A289</f>
        <v>44806</v>
      </c>
      <c r="B289" s="15">
        <f>+'TLZK Tesis'!B289</f>
        <v>44820</v>
      </c>
      <c r="C289" s="15">
        <f>+'TLZK Tesis'!C289</f>
        <v>44833</v>
      </c>
      <c r="D289" s="41">
        <v>1288055.6229999999</v>
      </c>
      <c r="E289" s="41">
        <v>67580.296740298698</v>
      </c>
      <c r="F289" s="41">
        <v>5669.8184795794796</v>
      </c>
      <c r="G289" s="66"/>
      <c r="H289" s="66"/>
      <c r="J289" s="21"/>
    </row>
    <row r="290" spans="1:10" ht="15.75" customHeight="1" x14ac:dyDescent="0.25">
      <c r="A290" s="15">
        <f>+'TLZK Tesis'!A290</f>
        <v>44820</v>
      </c>
      <c r="B290" s="15">
        <f>+'TLZK Tesis'!B290</f>
        <v>44834</v>
      </c>
      <c r="C290" s="15">
        <f>+'TLZK Tesis'!C290</f>
        <v>44847</v>
      </c>
      <c r="D290" s="41">
        <v>1264929.916</v>
      </c>
      <c r="E290" s="41">
        <v>66492.209632291269</v>
      </c>
      <c r="F290" s="41">
        <v>5362.1935594920942</v>
      </c>
      <c r="G290" s="66"/>
      <c r="H290" s="66"/>
      <c r="J290" s="21"/>
    </row>
    <row r="291" spans="1:10" ht="15.75" customHeight="1" x14ac:dyDescent="0.25">
      <c r="A291" s="15">
        <f>+'TLZK Tesis'!A291</f>
        <v>44834</v>
      </c>
      <c r="B291" s="15">
        <f>+'TLZK Tesis'!B291</f>
        <v>44848</v>
      </c>
      <c r="C291" s="15">
        <f>+'TLZK Tesis'!C291</f>
        <v>44861</v>
      </c>
      <c r="D291" s="41">
        <v>1260979.946</v>
      </c>
      <c r="E291" s="41">
        <v>66105.496092694477</v>
      </c>
      <c r="F291" s="41">
        <v>5300.7057260494712</v>
      </c>
      <c r="G291" s="66"/>
      <c r="H291" s="66"/>
      <c r="J291" s="21"/>
    </row>
    <row r="292" spans="1:10" ht="15.75" customHeight="1" x14ac:dyDescent="0.25">
      <c r="A292" s="15">
        <f>+'TLZK Tesis'!A292</f>
        <v>44848</v>
      </c>
      <c r="B292" s="15">
        <f>+'TLZK Tesis'!B292</f>
        <v>44862</v>
      </c>
      <c r="C292" s="15">
        <f>+'TLZK Tesis'!C292</f>
        <v>44875</v>
      </c>
      <c r="D292" s="41">
        <v>1270082.5900000001</v>
      </c>
      <c r="E292" s="41">
        <v>64778.745764424501</v>
      </c>
      <c r="F292" s="41">
        <v>5231.0121120644299</v>
      </c>
      <c r="G292" s="66"/>
      <c r="H292" s="66"/>
      <c r="J292" s="21"/>
    </row>
    <row r="293" spans="1:10" ht="15.75" customHeight="1" x14ac:dyDescent="0.25">
      <c r="A293" s="15">
        <f>+'TLZK Tesis'!A293</f>
        <v>44862</v>
      </c>
      <c r="B293" s="15">
        <f>+'TLZK Tesis'!B293</f>
        <v>44876</v>
      </c>
      <c r="C293" s="15">
        <f>+'TLZK Tesis'!C293</f>
        <v>44889</v>
      </c>
      <c r="D293" s="41">
        <v>1256257.385</v>
      </c>
      <c r="E293" s="41">
        <v>63441.496416774302</v>
      </c>
      <c r="F293" s="41">
        <v>5308.6907255071501</v>
      </c>
      <c r="G293" s="66"/>
      <c r="H293" s="66"/>
      <c r="J293" s="21"/>
    </row>
    <row r="294" spans="1:10" ht="15.75" customHeight="1" x14ac:dyDescent="0.25">
      <c r="A294" s="15">
        <f>+'TLZK Tesis'!A294</f>
        <v>44876</v>
      </c>
      <c r="B294" s="15">
        <f>+'TLZK Tesis'!B294</f>
        <v>44890</v>
      </c>
      <c r="C294" s="15">
        <f>+'TLZK Tesis'!C294</f>
        <v>44903</v>
      </c>
      <c r="D294" s="41">
        <v>1242925.398</v>
      </c>
      <c r="E294" s="41">
        <v>62320.842613607616</v>
      </c>
      <c r="F294" s="41">
        <v>5467.0547164121554</v>
      </c>
      <c r="G294" s="66"/>
      <c r="H294" s="66"/>
      <c r="J294" s="21"/>
    </row>
    <row r="295" spans="1:10" ht="15.75" customHeight="1" x14ac:dyDescent="0.25">
      <c r="A295" s="15">
        <f>+'TLZK Tesis'!A295</f>
        <v>44890</v>
      </c>
      <c r="B295" s="15">
        <f>+'TLZK Tesis'!B295</f>
        <v>44904</v>
      </c>
      <c r="C295" s="15">
        <f>+'TLZK Tesis'!C295</f>
        <v>44917</v>
      </c>
      <c r="D295" s="41">
        <v>1231326.8</v>
      </c>
      <c r="E295" s="41">
        <v>62034.927694643768</v>
      </c>
      <c r="F295" s="41">
        <v>5382.295534516612</v>
      </c>
      <c r="G295" s="66"/>
      <c r="H295" s="66"/>
      <c r="J295" s="21"/>
    </row>
    <row r="296" spans="1:10" ht="15.75" customHeight="1" x14ac:dyDescent="0.25">
      <c r="A296" s="15">
        <f>+'TLZK Tesis'!A296</f>
        <v>44904</v>
      </c>
      <c r="B296" s="15">
        <f>+'TLZK Tesis'!B296</f>
        <v>44918</v>
      </c>
      <c r="C296" s="15">
        <f>+'TLZK Tesis'!C296</f>
        <v>44931</v>
      </c>
      <c r="D296" s="41">
        <v>1221252.284</v>
      </c>
      <c r="E296" s="41">
        <v>61540.7218201738</v>
      </c>
      <c r="F296" s="41">
        <v>5472.5991646856701</v>
      </c>
      <c r="G296" s="66"/>
      <c r="H296" s="66"/>
      <c r="J296" s="21"/>
    </row>
    <row r="297" spans="1:10" ht="15.75" customHeight="1" x14ac:dyDescent="0.25">
      <c r="A297" s="15">
        <f>+'TLZK Tesis'!A297</f>
        <v>44918</v>
      </c>
      <c r="B297" s="15">
        <f>+'TLZK Tesis'!B297</f>
        <v>44932</v>
      </c>
      <c r="C297" s="15">
        <f>+'TLZK Tesis'!C297</f>
        <v>44945</v>
      </c>
      <c r="D297" s="41">
        <v>1200153.2120000001</v>
      </c>
      <c r="E297" s="41">
        <v>60912.204084397497</v>
      </c>
      <c r="F297" s="41">
        <v>5346.27014198701</v>
      </c>
      <c r="G297" s="66"/>
      <c r="H297" s="66"/>
      <c r="J297" s="21"/>
    </row>
    <row r="298" spans="1:10" ht="15.75" customHeight="1" x14ac:dyDescent="0.25">
      <c r="A298" s="15">
        <f>+'TLZK Tesis'!A298</f>
        <v>44932</v>
      </c>
      <c r="B298" s="15">
        <f>+'TLZK Tesis'!B298</f>
        <v>44946</v>
      </c>
      <c r="C298" s="15">
        <f>+'TLZK Tesis'!C298</f>
        <v>44959</v>
      </c>
      <c r="D298" s="41">
        <v>1210867.6059999999</v>
      </c>
      <c r="E298" s="41">
        <v>63488.732059267699</v>
      </c>
      <c r="F298" s="41">
        <v>6165.47255280842</v>
      </c>
      <c r="G298" s="66"/>
      <c r="H298" s="66"/>
      <c r="J298" s="21"/>
    </row>
    <row r="299" spans="1:10" ht="15.75" customHeight="1" x14ac:dyDescent="0.25">
      <c r="A299" s="15">
        <f>+'TLZK Tesis'!A299</f>
        <v>44946</v>
      </c>
      <c r="B299" s="15">
        <f>+'TLZK Tesis'!B299</f>
        <v>44960</v>
      </c>
      <c r="C299" s="15">
        <f>+'TLZK Tesis'!C299</f>
        <v>44973</v>
      </c>
      <c r="D299" s="41">
        <v>1224370.6680000001</v>
      </c>
      <c r="E299" s="41">
        <v>64986.350038350502</v>
      </c>
      <c r="F299" s="41">
        <v>6630.5567537768102</v>
      </c>
      <c r="G299" s="66"/>
      <c r="H299" s="66"/>
      <c r="J299" s="21"/>
    </row>
    <row r="300" spans="1:10" ht="15.75" customHeight="1" x14ac:dyDescent="0.25">
      <c r="A300" s="15">
        <f>+'TLZK Tesis'!A300</f>
        <v>44960</v>
      </c>
      <c r="B300" s="15">
        <f>+'TLZK Tesis'!B300</f>
        <v>44974</v>
      </c>
      <c r="C300" s="15">
        <f>+'TLZK Tesis'!C300</f>
        <v>44987</v>
      </c>
      <c r="D300" s="41">
        <v>1216817.2279999999</v>
      </c>
      <c r="E300" s="41">
        <v>64344.196710073302</v>
      </c>
      <c r="F300" s="41">
        <v>6615.8576685135804</v>
      </c>
      <c r="G300" s="66"/>
      <c r="H300" s="66"/>
      <c r="J300" s="21"/>
    </row>
    <row r="301" spans="1:10" ht="15.75" customHeight="1" x14ac:dyDescent="0.25">
      <c r="A301" s="15">
        <f>+'TLZK Tesis'!A301</f>
        <v>44974</v>
      </c>
      <c r="B301" s="15">
        <f>+'TLZK Tesis'!B301</f>
        <v>44988</v>
      </c>
      <c r="C301" s="15">
        <f>+'TLZK Tesis'!C301</f>
        <v>45001</v>
      </c>
      <c r="D301" s="41">
        <v>1184088.827</v>
      </c>
      <c r="E301" s="41">
        <v>63990.924956457202</v>
      </c>
      <c r="F301" s="41">
        <v>6223.6618692252296</v>
      </c>
      <c r="G301" s="66"/>
      <c r="H301" s="66"/>
      <c r="J301" s="21"/>
    </row>
    <row r="302" spans="1:10" ht="15.75" customHeight="1" x14ac:dyDescent="0.25">
      <c r="A302" s="15">
        <f>+'TLZK Tesis'!A302</f>
        <v>44988</v>
      </c>
      <c r="B302" s="15">
        <f>+'TLZK Tesis'!B302</f>
        <v>45002</v>
      </c>
      <c r="C302" s="15">
        <f>+'TLZK Tesis'!C302</f>
        <v>45015</v>
      </c>
      <c r="D302" s="41">
        <v>1161484.841</v>
      </c>
      <c r="E302" s="41">
        <v>62798.130541050501</v>
      </c>
      <c r="F302" s="41">
        <v>6228.1182810371802</v>
      </c>
      <c r="G302" s="66"/>
      <c r="H302" s="66"/>
      <c r="J302" s="21"/>
    </row>
    <row r="303" spans="1:10" ht="15.75" customHeight="1" x14ac:dyDescent="0.25">
      <c r="A303" s="15">
        <f>+'TLZK Tesis'!A303</f>
        <v>45002</v>
      </c>
      <c r="B303" s="15">
        <f>+'TLZK Tesis'!B303</f>
        <v>45016</v>
      </c>
      <c r="C303" s="15">
        <f>+'TLZK Tesis'!C303</f>
        <v>45029</v>
      </c>
      <c r="D303" s="41">
        <v>1168168.581</v>
      </c>
      <c r="E303" s="41">
        <v>61890.602797961597</v>
      </c>
      <c r="F303" s="41">
        <v>6529.3553376953996</v>
      </c>
      <c r="G303" s="66"/>
      <c r="H303" s="66"/>
      <c r="J303" s="21"/>
    </row>
    <row r="304" spans="1:10" ht="15.75" customHeight="1" x14ac:dyDescent="0.25">
      <c r="A304" s="15">
        <f>+'TLZK Tesis'!A304</f>
        <v>45016</v>
      </c>
      <c r="B304" s="15">
        <f>+'TLZK Tesis'!B304</f>
        <v>45030</v>
      </c>
      <c r="C304" s="15">
        <f>+'TLZK Tesis'!C304</f>
        <v>45043</v>
      </c>
      <c r="D304" s="41">
        <v>1169455.3060000001</v>
      </c>
      <c r="E304" s="41">
        <v>65337.2033577248</v>
      </c>
      <c r="F304" s="41">
        <v>6621.6709382339805</v>
      </c>
      <c r="G304" s="66"/>
      <c r="H304" s="66"/>
      <c r="J304" s="21"/>
    </row>
    <row r="305" spans="1:10" ht="15.75" customHeight="1" x14ac:dyDescent="0.25">
      <c r="A305" s="15">
        <f>+'TLZK Tesis'!A305</f>
        <v>45030</v>
      </c>
      <c r="B305" s="15">
        <f>+'TLZK Tesis'!B305</f>
        <v>45044</v>
      </c>
      <c r="C305" s="15">
        <f>+'TLZK Tesis'!C305</f>
        <v>45057</v>
      </c>
      <c r="D305" s="41">
        <v>1201498.98</v>
      </c>
      <c r="E305" s="41">
        <v>63285.845357694103</v>
      </c>
      <c r="F305" s="41">
        <v>6783.5922497849333</v>
      </c>
      <c r="G305" s="66"/>
      <c r="H305" s="66"/>
      <c r="J305" s="21"/>
    </row>
    <row r="306" spans="1:10" s="51" customFormat="1" ht="15.75" customHeight="1" x14ac:dyDescent="0.25">
      <c r="A306" s="15">
        <f>+'TLZK Tesis'!A306</f>
        <v>45044</v>
      </c>
      <c r="B306" s="15">
        <f>+'TLZK Tesis'!B306</f>
        <v>45058</v>
      </c>
      <c r="C306" s="15">
        <f>+'TLZK Tesis'!C306</f>
        <v>45071</v>
      </c>
      <c r="D306" s="41">
        <v>1237118.402</v>
      </c>
      <c r="E306" s="41">
        <v>61262.752582288784</v>
      </c>
      <c r="F306" s="41">
        <v>7269.0976712115298</v>
      </c>
      <c r="G306" s="66"/>
      <c r="H306" s="66"/>
      <c r="J306" s="21"/>
    </row>
    <row r="307" spans="1:10" s="51" customFormat="1" ht="15.75" customHeight="1" x14ac:dyDescent="0.25">
      <c r="A307" s="15">
        <f>+'TLZK Tesis'!A307</f>
        <v>45058</v>
      </c>
      <c r="B307" s="15">
        <f>+'TLZK Tesis'!B307</f>
        <v>45072</v>
      </c>
      <c r="C307" s="15">
        <f>+'TLZK Tesis'!C307</f>
        <v>45085</v>
      </c>
      <c r="D307" s="41">
        <v>1239323.51</v>
      </c>
      <c r="E307" s="41">
        <v>59633.5742850928</v>
      </c>
      <c r="F307" s="41">
        <v>7737.63800239989</v>
      </c>
      <c r="G307" s="66"/>
      <c r="H307" s="66"/>
      <c r="J307" s="21"/>
    </row>
    <row r="308" spans="1:10" s="51" customFormat="1" ht="15.75" customHeight="1" x14ac:dyDescent="0.25">
      <c r="A308" s="15">
        <f>+'TLZK Tesis'!A308</f>
        <v>45072</v>
      </c>
      <c r="B308" s="15">
        <f>+'TLZK Tesis'!B308</f>
        <v>45086</v>
      </c>
      <c r="C308" s="15">
        <f>+'TLZK Tesis'!C308</f>
        <v>45099</v>
      </c>
      <c r="D308" s="41">
        <v>1207309.419</v>
      </c>
      <c r="E308" s="41">
        <v>57771.320160732001</v>
      </c>
      <c r="F308" s="41">
        <v>6960.2911030714104</v>
      </c>
      <c r="G308" s="66"/>
      <c r="H308" s="66"/>
      <c r="J308" s="21"/>
    </row>
    <row r="309" spans="1:10" s="51" customFormat="1" ht="15.75" customHeight="1" x14ac:dyDescent="0.25">
      <c r="A309" s="15">
        <f>+'TLZK Tesis'!A309</f>
        <v>45086</v>
      </c>
      <c r="B309" s="15">
        <f>+'TLZK Tesis'!B309</f>
        <v>45100</v>
      </c>
      <c r="C309" s="15">
        <f>+'TLZK Tesis'!C309</f>
        <v>45113</v>
      </c>
      <c r="D309" s="41">
        <v>1423679.7679999999</v>
      </c>
      <c r="E309" s="41">
        <v>56351.767611486503</v>
      </c>
      <c r="F309" s="41">
        <v>6941.5054768070604</v>
      </c>
      <c r="G309" s="66"/>
      <c r="H309" s="66"/>
      <c r="J309" s="21"/>
    </row>
    <row r="310" spans="1:10" s="51" customFormat="1" ht="15.75" customHeight="1" x14ac:dyDescent="0.25">
      <c r="A310" s="15">
        <f>+'TLZK Tesis'!A310</f>
        <v>45100</v>
      </c>
      <c r="B310" s="15">
        <f>+'TLZK Tesis'!B310</f>
        <v>45114</v>
      </c>
      <c r="C310" s="15">
        <f>+'TLZK Tesis'!C310</f>
        <v>45127</v>
      </c>
      <c r="D310" s="41">
        <v>1402446.379</v>
      </c>
      <c r="E310" s="41">
        <v>56549.972407942798</v>
      </c>
      <c r="F310" s="41">
        <v>7265.6413880884902</v>
      </c>
      <c r="G310" s="66"/>
      <c r="H310" s="66"/>
      <c r="J310" s="21"/>
    </row>
    <row r="311" spans="1:10" s="51" customFormat="1" ht="15.75" customHeight="1" x14ac:dyDescent="0.25">
      <c r="A311" s="15">
        <f>+'TLZK Tesis'!A311</f>
        <v>45114</v>
      </c>
      <c r="B311" s="15">
        <f>+'TLZK Tesis'!B311</f>
        <v>45128</v>
      </c>
      <c r="C311" s="15">
        <f>+'TLZK Tesis'!C311</f>
        <v>45141</v>
      </c>
      <c r="D311" s="41">
        <v>1539824.2069999999</v>
      </c>
      <c r="E311" s="41">
        <v>58480.938136739198</v>
      </c>
      <c r="F311" s="41">
        <v>7119.1269836818701</v>
      </c>
      <c r="G311" s="66"/>
      <c r="H311" s="66"/>
      <c r="J311" s="21"/>
    </row>
    <row r="312" spans="1:10" s="51" customFormat="1" ht="15.6" customHeight="1" x14ac:dyDescent="0.25">
      <c r="A312" s="15">
        <f>+'TLZK Tesis'!A312</f>
        <v>45128</v>
      </c>
      <c r="B312" s="15">
        <f>+'TLZK Tesis'!B312</f>
        <v>45142</v>
      </c>
      <c r="C312" s="15">
        <f>+'TLZK Tesis'!C312</f>
        <v>45155</v>
      </c>
      <c r="D312" s="41">
        <v>1618829.61</v>
      </c>
      <c r="E312" s="41">
        <v>60277.391562864897</v>
      </c>
      <c r="F312" s="41">
        <v>7332.7668877496599</v>
      </c>
      <c r="G312" s="66"/>
      <c r="H312" s="66"/>
      <c r="J312" s="21"/>
    </row>
    <row r="313" spans="1:10" s="51" customFormat="1" ht="15.6" customHeight="1" x14ac:dyDescent="0.25">
      <c r="A313" s="15">
        <f>+'TLZK Tesis'!A313</f>
        <v>45142</v>
      </c>
      <c r="B313" s="15">
        <f>+'TLZK Tesis'!B313</f>
        <v>45156</v>
      </c>
      <c r="C313" s="15">
        <f>+'TLZK Tesis'!C313</f>
        <v>45169</v>
      </c>
      <c r="D313" s="41">
        <v>1600094.28</v>
      </c>
      <c r="E313" s="41">
        <v>60342.421579195397</v>
      </c>
      <c r="F313" s="41">
        <v>7166.0235805557704</v>
      </c>
      <c r="G313" s="66"/>
      <c r="H313" s="66"/>
      <c r="J313" s="21"/>
    </row>
    <row r="314" spans="1:10" s="51" customFormat="1" ht="15.6" customHeight="1" x14ac:dyDescent="0.25">
      <c r="A314" s="15">
        <f>+'TLZK Tesis'!A314</f>
        <v>45156</v>
      </c>
      <c r="B314" s="15">
        <f>+'TLZK Tesis'!B314</f>
        <v>45170</v>
      </c>
      <c r="C314" s="15">
        <f>+'TLZK Tesis'!C314</f>
        <v>45183</v>
      </c>
      <c r="D314" s="41">
        <v>1713918.4240000001</v>
      </c>
      <c r="E314" s="41">
        <v>63284.222138347403</v>
      </c>
      <c r="F314" s="41">
        <v>6924.84212413347</v>
      </c>
      <c r="G314" s="66"/>
      <c r="H314" s="66"/>
      <c r="J314" s="21"/>
    </row>
    <row r="315" spans="1:10" s="51" customFormat="1" ht="15.6" customHeight="1" x14ac:dyDescent="0.25">
      <c r="A315" s="15">
        <f>+'TLZK Tesis'!A315</f>
        <v>45170</v>
      </c>
      <c r="B315" s="15">
        <f>+'TLZK Tesis'!B315</f>
        <v>45184</v>
      </c>
      <c r="C315" s="15">
        <f>+'TLZK Tesis'!C315</f>
        <v>45197</v>
      </c>
      <c r="D315" s="41">
        <v>1726405.23</v>
      </c>
      <c r="E315" s="41">
        <v>61975.751008782798</v>
      </c>
      <c r="F315" s="41">
        <v>7235.6653743031702</v>
      </c>
      <c r="G315" s="66"/>
      <c r="H315" s="66"/>
      <c r="J315" s="21"/>
    </row>
    <row r="316" spans="1:10" s="51" customFormat="1" ht="15.6" customHeight="1" x14ac:dyDescent="0.25">
      <c r="A316" s="15">
        <f>+'TLZK Tesis'!A316</f>
        <v>45184</v>
      </c>
      <c r="B316" s="15">
        <f>+'TLZK Tesis'!B316</f>
        <v>45198</v>
      </c>
      <c r="C316" s="15">
        <f>+'TLZK Tesis'!C316</f>
        <v>45211</v>
      </c>
      <c r="D316" s="41">
        <v>1723742.2720000001</v>
      </c>
      <c r="E316" s="41">
        <v>61611.7446127945</v>
      </c>
      <c r="F316" s="41">
        <v>7008.0175072557504</v>
      </c>
      <c r="G316" s="66"/>
      <c r="H316" s="66"/>
      <c r="J316" s="21"/>
    </row>
    <row r="317" spans="1:10" s="51" customFormat="1" ht="15.6" customHeight="1" x14ac:dyDescent="0.25">
      <c r="A317" s="15">
        <f>+'TLZK Tesis'!A317</f>
        <v>45198</v>
      </c>
      <c r="B317" s="15">
        <f>+'TLZK Tesis'!B317</f>
        <v>45212</v>
      </c>
      <c r="C317" s="15">
        <f>+'TLZK Tesis'!C317</f>
        <v>45225</v>
      </c>
      <c r="D317" s="41">
        <v>1711979.101</v>
      </c>
      <c r="E317" s="41">
        <v>61675.425498845703</v>
      </c>
      <c r="F317" s="41">
        <v>6820.4852108018786</v>
      </c>
      <c r="G317" s="66"/>
      <c r="H317" s="66"/>
      <c r="J317" s="21"/>
    </row>
    <row r="318" spans="1:10" s="51" customFormat="1" ht="15.6" customHeight="1" x14ac:dyDescent="0.25">
      <c r="A318" s="15">
        <f>+'TLZK Tesis'!A318</f>
        <v>45212</v>
      </c>
      <c r="B318" s="15">
        <f>+'TLZK Tesis'!B318</f>
        <v>45226</v>
      </c>
      <c r="C318" s="15">
        <f>+'TLZK Tesis'!C318</f>
        <v>45239</v>
      </c>
      <c r="D318" s="41">
        <v>1753148.0079999999</v>
      </c>
      <c r="E318" s="41">
        <v>60426.063445937398</v>
      </c>
      <c r="F318" s="41">
        <v>6962.9397460122909</v>
      </c>
      <c r="G318" s="66"/>
      <c r="H318" s="66"/>
      <c r="J318" s="21"/>
    </row>
    <row r="319" spans="1:10" s="51" customFormat="1" ht="15.6" customHeight="1" x14ac:dyDescent="0.25">
      <c r="A319" s="15">
        <f>+'TLZK Tesis'!A319</f>
        <v>45226</v>
      </c>
      <c r="B319" s="15">
        <f>+'TLZK Tesis'!B319</f>
        <v>45240</v>
      </c>
      <c r="C319" s="15">
        <f>+'TLZK Tesis'!C319</f>
        <v>45253</v>
      </c>
      <c r="D319" s="41">
        <v>1831741.4909999999</v>
      </c>
      <c r="E319" s="41">
        <v>60977.121579640298</v>
      </c>
      <c r="F319" s="41">
        <v>7173.3073846351399</v>
      </c>
      <c r="G319" s="68">
        <v>184523.14300000001</v>
      </c>
      <c r="H319" s="68">
        <v>184432.747107929</v>
      </c>
      <c r="J319" s="21"/>
    </row>
    <row r="320" spans="1:10" s="51" customFormat="1" ht="15.6" customHeight="1" x14ac:dyDescent="0.25">
      <c r="A320" s="15">
        <f>+'TLZK Tesis'!A320</f>
        <v>45240</v>
      </c>
      <c r="B320" s="15">
        <f>+'TLZK Tesis'!B320</f>
        <v>45254</v>
      </c>
      <c r="C320" s="15">
        <f>+'TLZK Tesis'!C320</f>
        <v>45267</v>
      </c>
      <c r="D320" s="41">
        <v>1859792.6140000001</v>
      </c>
      <c r="E320" s="41">
        <v>60622.3558099656</v>
      </c>
      <c r="F320" s="41">
        <v>6923.7182140138702</v>
      </c>
      <c r="G320" s="68">
        <v>187242.22700000001</v>
      </c>
      <c r="H320" s="68">
        <v>187243.60694500001</v>
      </c>
      <c r="J320" s="21"/>
    </row>
    <row r="321" spans="1:11" s="51" customFormat="1" ht="15.6" customHeight="1" x14ac:dyDescent="0.25">
      <c r="A321" s="15">
        <f>+'TLZK Tesis'!A321</f>
        <v>45254</v>
      </c>
      <c r="B321" s="15">
        <f>+'TLZK Tesis'!B321</f>
        <v>45268</v>
      </c>
      <c r="C321" s="15">
        <f>+'TLZK Tesis'!C321</f>
        <v>45281</v>
      </c>
      <c r="D321" s="41">
        <v>1878815.939</v>
      </c>
      <c r="E321" s="41">
        <v>61169.446100296802</v>
      </c>
      <c r="F321" s="41">
        <v>6963.9861002184698</v>
      </c>
      <c r="G321" s="68">
        <v>188783.23300000001</v>
      </c>
      <c r="H321" s="68">
        <v>188784.91334599999</v>
      </c>
      <c r="I321"/>
      <c r="J321"/>
      <c r="K321"/>
    </row>
    <row r="322" spans="1:11" s="51" customFormat="1" ht="15.6" customHeight="1" x14ac:dyDescent="0.25">
      <c r="A322" s="15">
        <f>+'TLZK Tesis'!A322</f>
        <v>45268</v>
      </c>
      <c r="B322" s="15">
        <f>+'TLZK Tesis'!B322</f>
        <v>45282</v>
      </c>
      <c r="C322" s="15">
        <f>+'TLZK Tesis'!C322</f>
        <v>45295</v>
      </c>
      <c r="D322" s="41">
        <v>1877784.7919999999</v>
      </c>
      <c r="E322" s="41">
        <v>62321.9384821985</v>
      </c>
      <c r="F322" s="41">
        <v>7093.6469899204203</v>
      </c>
      <c r="G322" s="68">
        <v>187671.1</v>
      </c>
      <c r="H322" s="68">
        <v>187817.71251471399</v>
      </c>
      <c r="I322"/>
      <c r="J322"/>
      <c r="K322"/>
    </row>
    <row r="323" spans="1:11" s="51" customFormat="1" ht="15.6" customHeight="1" x14ac:dyDescent="0.25">
      <c r="A323" s="15">
        <f>+'TLZK Tesis'!A323</f>
        <v>45282</v>
      </c>
      <c r="B323" s="15">
        <f>+'TLZK Tesis'!B323</f>
        <v>45296</v>
      </c>
      <c r="C323" s="15">
        <f>+'TLZK Tesis'!C323</f>
        <v>45309</v>
      </c>
      <c r="D323" s="41">
        <v>1923303.1740000001</v>
      </c>
      <c r="E323" s="41">
        <v>64901.563666761802</v>
      </c>
      <c r="F323" s="41">
        <v>7367.5272405972901</v>
      </c>
      <c r="G323" s="68">
        <v>190847.44099999999</v>
      </c>
      <c r="H323" s="68">
        <v>190825.82913200001</v>
      </c>
      <c r="I323"/>
      <c r="J323"/>
      <c r="K323"/>
    </row>
    <row r="324" spans="1:11" s="51" customFormat="1" x14ac:dyDescent="0.25">
      <c r="A324" s="15">
        <f>+'TLZK Tesis'!A324</f>
        <v>45296</v>
      </c>
      <c r="B324" s="15">
        <f>+'TLZK Tesis'!B324</f>
        <v>45310</v>
      </c>
      <c r="C324" s="15">
        <f>+'TLZK Tesis'!C324</f>
        <v>45323</v>
      </c>
      <c r="D324" s="41">
        <v>1956906.298</v>
      </c>
      <c r="E324" s="41">
        <v>65189.733311458702</v>
      </c>
      <c r="F324" s="41">
        <v>7160.2368576781901</v>
      </c>
      <c r="G324" s="68">
        <v>194932.36600000001</v>
      </c>
      <c r="H324" s="68">
        <v>194934.544555</v>
      </c>
      <c r="I324"/>
      <c r="J324"/>
      <c r="K324"/>
    </row>
    <row r="325" spans="1:11" s="51" customFormat="1" x14ac:dyDescent="0.25">
      <c r="A325" s="15">
        <v>45310</v>
      </c>
      <c r="B325" s="15">
        <v>45324</v>
      </c>
      <c r="C325" s="15">
        <v>45337</v>
      </c>
      <c r="D325" s="41">
        <v>1985739.07</v>
      </c>
      <c r="E325" s="41">
        <v>65104.04833633043</v>
      </c>
      <c r="F325" s="41">
        <v>7255.5568723640072</v>
      </c>
      <c r="G325" s="68">
        <v>397266.63</v>
      </c>
      <c r="H325" s="68">
        <v>397269.35836199997</v>
      </c>
      <c r="I325"/>
      <c r="J325"/>
      <c r="K325"/>
    </row>
    <row r="326" spans="1:11" s="51" customFormat="1" x14ac:dyDescent="0.25">
      <c r="A326" s="15">
        <f>+'TLZK Tesis'!A326</f>
        <v>45324</v>
      </c>
      <c r="B326" s="15">
        <f>+'TLZK Tesis'!B326</f>
        <v>45338</v>
      </c>
      <c r="C326" s="15">
        <f>+'TLZK Tesis'!C326</f>
        <v>45351</v>
      </c>
      <c r="D326" s="41">
        <v>1999495.514</v>
      </c>
      <c r="E326" s="41">
        <v>64501.947339760998</v>
      </c>
      <c r="F326" s="41">
        <v>7431.6405902870401</v>
      </c>
      <c r="G326" s="68">
        <v>398043.07299999997</v>
      </c>
      <c r="H326" s="68">
        <v>398045.59950342902</v>
      </c>
      <c r="I326"/>
      <c r="J326"/>
      <c r="K326"/>
    </row>
    <row r="327" spans="1:11" s="51" customFormat="1" x14ac:dyDescent="0.25">
      <c r="A327" s="15">
        <v>45338</v>
      </c>
      <c r="B327" s="15">
        <v>45352</v>
      </c>
      <c r="C327" s="15">
        <v>45365</v>
      </c>
      <c r="D327" s="41">
        <v>2019269.9680000001</v>
      </c>
      <c r="E327" s="41">
        <v>65421.591248338598</v>
      </c>
      <c r="F327" s="41">
        <v>7458.6058638501199</v>
      </c>
      <c r="G327" s="68">
        <v>393155.75300000003</v>
      </c>
      <c r="H327" s="68">
        <v>393231.29223100003</v>
      </c>
      <c r="I327"/>
      <c r="J327"/>
      <c r="K327"/>
    </row>
    <row r="328" spans="1:11" s="51" customFormat="1" x14ac:dyDescent="0.25">
      <c r="A328" s="15">
        <f>+'TLZK Tesis'!A328</f>
        <v>45352</v>
      </c>
      <c r="B328" s="15">
        <f>+'TLZK Tesis'!B328</f>
        <v>45366</v>
      </c>
      <c r="C328" s="15">
        <f>+'TLZK Tesis'!C328</f>
        <v>45379</v>
      </c>
      <c r="D328" s="41">
        <v>2062636.0090000001</v>
      </c>
      <c r="E328" s="41">
        <v>64317.536251793201</v>
      </c>
      <c r="F328" s="41">
        <v>7517.3058521927296</v>
      </c>
      <c r="G328" s="68">
        <v>400632.52500000002</v>
      </c>
      <c r="H328" s="68">
        <v>400666.09958099999</v>
      </c>
      <c r="I328"/>
      <c r="J328"/>
      <c r="K328"/>
    </row>
    <row r="329" spans="1:11" s="51" customFormat="1" x14ac:dyDescent="0.25">
      <c r="A329" s="15">
        <f>+'TLZK Tesis'!A329</f>
        <v>45366</v>
      </c>
      <c r="B329" s="15">
        <f>+'TLZK Tesis'!B329</f>
        <v>45380</v>
      </c>
      <c r="C329" s="15">
        <f>+'TLZK Tesis'!C329</f>
        <v>45393</v>
      </c>
      <c r="D329" s="41">
        <v>2205552.111</v>
      </c>
      <c r="E329" s="41">
        <v>65534.182951479699</v>
      </c>
      <c r="F329" s="41">
        <v>8638.4127994511691</v>
      </c>
      <c r="G329" s="68">
        <v>425768.81300000002</v>
      </c>
      <c r="H329" s="68">
        <v>425939.54967211798</v>
      </c>
      <c r="I329"/>
      <c r="J329"/>
      <c r="K329"/>
    </row>
    <row r="330" spans="1:11" s="51" customFormat="1" x14ac:dyDescent="0.25">
      <c r="A330" s="15">
        <f>+'TLZK Tesis'!A330</f>
        <v>45380</v>
      </c>
      <c r="B330" s="15">
        <f>+'TLZK Tesis'!B330</f>
        <v>45394</v>
      </c>
      <c r="C330" s="15">
        <f>+'TLZK Tesis'!C330</f>
        <v>45407</v>
      </c>
      <c r="D330" s="41">
        <v>2237380.8679999998</v>
      </c>
      <c r="E330" s="41">
        <v>66655.979301417305</v>
      </c>
      <c r="F330" s="41">
        <v>8899.6130737114308</v>
      </c>
      <c r="G330" s="68">
        <v>429306.29700000002</v>
      </c>
      <c r="H330" s="68">
        <v>429301.19783427299</v>
      </c>
      <c r="I330"/>
      <c r="J330"/>
      <c r="K330"/>
    </row>
    <row r="331" spans="1:11" s="51" customFormat="1" x14ac:dyDescent="0.25">
      <c r="A331" s="15">
        <f>+'TLZK Tesis'!A331</f>
        <v>45391</v>
      </c>
      <c r="B331" s="15">
        <f>+'TLZK Tesis'!B331</f>
        <v>45408</v>
      </c>
      <c r="C331" s="15">
        <f>+'TLZK Tesis'!C331</f>
        <v>45421</v>
      </c>
      <c r="D331" s="41">
        <v>2192021.4249999998</v>
      </c>
      <c r="E331" s="41">
        <v>63734.282245016497</v>
      </c>
      <c r="F331" s="41">
        <v>8972.5865232685992</v>
      </c>
      <c r="G331" s="68">
        <v>415628.01299999998</v>
      </c>
      <c r="H331" s="68">
        <v>415661.62449800002</v>
      </c>
      <c r="I331"/>
      <c r="J331"/>
      <c r="K331"/>
    </row>
    <row r="332" spans="1:11" s="51" customFormat="1" x14ac:dyDescent="0.25">
      <c r="A332" s="15">
        <f>+'TLZK Tesis'!A332</f>
        <v>45408</v>
      </c>
      <c r="B332" s="15">
        <f>+'TLZK Tesis'!B332</f>
        <v>45422</v>
      </c>
      <c r="C332" s="15">
        <f>+'TLZK Tesis'!C332</f>
        <v>45435</v>
      </c>
      <c r="D332" s="41">
        <v>2203838.6630000002</v>
      </c>
      <c r="E332" s="41">
        <v>61877.388772028702</v>
      </c>
      <c r="F332" s="41">
        <v>9168.4980496057597</v>
      </c>
      <c r="G332" s="68">
        <v>414558.772</v>
      </c>
      <c r="H332" s="68">
        <v>414592.347098</v>
      </c>
      <c r="I332"/>
      <c r="J332"/>
      <c r="K332"/>
    </row>
    <row r="333" spans="1:11" s="51" customFormat="1" x14ac:dyDescent="0.25">
      <c r="A333" s="15">
        <f>+'TLZK Tesis'!A333</f>
        <v>45422</v>
      </c>
      <c r="B333" s="15">
        <f>+'TLZK Tesis'!B333</f>
        <v>45436</v>
      </c>
      <c r="C333" s="15">
        <f>+'TLZK Tesis'!C333</f>
        <v>45449</v>
      </c>
      <c r="D333" s="41">
        <v>2109959.145</v>
      </c>
      <c r="E333" s="41">
        <v>59048.391603350203</v>
      </c>
      <c r="F333" s="41">
        <v>9089.2776891433296</v>
      </c>
      <c r="G333" s="68">
        <v>392464.78200000001</v>
      </c>
      <c r="H333" s="68">
        <v>392498.360338</v>
      </c>
      <c r="I333"/>
      <c r="J333"/>
      <c r="K333"/>
    </row>
    <row r="334" spans="1:11" s="51" customFormat="1" x14ac:dyDescent="0.25">
      <c r="A334" s="15">
        <f>+'TLZK Tesis'!A334</f>
        <v>45436</v>
      </c>
      <c r="B334" s="15">
        <f>+'TLZK Tesis'!B334</f>
        <v>45450</v>
      </c>
      <c r="C334" s="15">
        <f>+'TLZK Tesis'!C334</f>
        <v>45463</v>
      </c>
      <c r="D334" s="41">
        <v>2085310.034</v>
      </c>
      <c r="E334" s="41">
        <v>59620.119025514803</v>
      </c>
      <c r="F334" s="41">
        <v>8910.9551722688593</v>
      </c>
      <c r="G334" s="68">
        <v>387888.98599999998</v>
      </c>
      <c r="H334" s="68">
        <v>387922.568058</v>
      </c>
      <c r="I334"/>
      <c r="J334"/>
      <c r="K334"/>
    </row>
    <row r="335" spans="1:11" s="51" customFormat="1" x14ac:dyDescent="0.25">
      <c r="A335" s="15">
        <f>+'TLZK Tesis'!A335</f>
        <v>45450</v>
      </c>
      <c r="B335" s="15">
        <f>+'TLZK Tesis'!B335</f>
        <v>45464</v>
      </c>
      <c r="C335" s="15">
        <f>+'TLZK Tesis'!C335</f>
        <v>45477</v>
      </c>
      <c r="D335" s="41">
        <v>2038785.6710000001</v>
      </c>
      <c r="E335" s="41">
        <v>63329.5164773211</v>
      </c>
      <c r="F335" s="41">
        <v>8900.6412992302394</v>
      </c>
      <c r="G335" s="68">
        <v>377393.96799999999</v>
      </c>
      <c r="H335" s="68">
        <v>377427.559458</v>
      </c>
      <c r="I335"/>
      <c r="J335"/>
      <c r="K335"/>
    </row>
    <row r="336" spans="1:11" s="51" customFormat="1" x14ac:dyDescent="0.25">
      <c r="A336" s="15">
        <f>+'TLZK Tesis'!A336</f>
        <v>45464</v>
      </c>
      <c r="B336" s="15">
        <f>+'TLZK Tesis'!B336</f>
        <v>45478</v>
      </c>
      <c r="C336" s="15">
        <f>+'TLZK Tesis'!C336</f>
        <v>45491</v>
      </c>
      <c r="D336" s="41">
        <v>2044557.899</v>
      </c>
      <c r="E336" s="41">
        <v>62727.460974330003</v>
      </c>
      <c r="F336" s="41">
        <v>8900.8275314941293</v>
      </c>
      <c r="G336" s="68">
        <v>380562.48100000003</v>
      </c>
      <c r="H336" s="68">
        <v>380596.068378</v>
      </c>
      <c r="I336"/>
      <c r="J336"/>
      <c r="K336"/>
    </row>
    <row r="337" spans="1:11" s="51" customFormat="1" x14ac:dyDescent="0.25">
      <c r="A337" s="15">
        <f>+'TLZK Tesis'!A337</f>
        <v>45478</v>
      </c>
      <c r="B337" s="15">
        <f>+'TLZK Tesis'!B337</f>
        <v>45492</v>
      </c>
      <c r="C337" s="15">
        <f>+'TLZK Tesis'!C337</f>
        <v>45505</v>
      </c>
      <c r="D337" s="41">
        <v>2007358.7420000001</v>
      </c>
      <c r="E337" s="41">
        <v>62278.616857152498</v>
      </c>
      <c r="F337" s="41">
        <v>8912.3728265684003</v>
      </c>
      <c r="G337" s="68">
        <v>372303.85700000002</v>
      </c>
      <c r="H337" s="68">
        <v>372444.581035143</v>
      </c>
      <c r="I337"/>
      <c r="J337"/>
      <c r="K337"/>
    </row>
    <row r="338" spans="1:11" s="51" customFormat="1" x14ac:dyDescent="0.25">
      <c r="A338" s="15">
        <f>+'TLZK Tesis'!A338</f>
        <v>45492</v>
      </c>
      <c r="B338" s="15">
        <f>+'TLZK Tesis'!B338</f>
        <v>45506</v>
      </c>
      <c r="C338" s="15">
        <f>+'TLZK Tesis'!C338</f>
        <v>45519</v>
      </c>
      <c r="D338" s="41">
        <v>2069080.513</v>
      </c>
      <c r="E338" s="41">
        <v>63877.399540027</v>
      </c>
      <c r="F338" s="41">
        <v>8952.8544462074697</v>
      </c>
      <c r="G338" s="68">
        <v>385556.63500000001</v>
      </c>
      <c r="H338" s="68">
        <v>385592.831098</v>
      </c>
      <c r="I338"/>
      <c r="J338"/>
      <c r="K338"/>
    </row>
    <row r="339" spans="1:11" s="51" customFormat="1" x14ac:dyDescent="0.25">
      <c r="A339" s="15">
        <f>+'TLZK Tesis'!A339</f>
        <v>45506</v>
      </c>
      <c r="B339" s="15">
        <f>+'TLZK Tesis'!B339</f>
        <v>45520</v>
      </c>
      <c r="C339" s="15">
        <f>+'TLZK Tesis'!C339</f>
        <v>45533</v>
      </c>
      <c r="D339" s="41">
        <v>2070922.9380000001</v>
      </c>
      <c r="E339" s="41">
        <v>65589.958737144101</v>
      </c>
      <c r="F339" s="41">
        <v>9249.5774460294397</v>
      </c>
      <c r="G339" s="68">
        <v>383495.174</v>
      </c>
      <c r="H339" s="68">
        <v>383581.38277800003</v>
      </c>
      <c r="I339"/>
      <c r="J339"/>
      <c r="K339"/>
    </row>
    <row r="340" spans="1:11" s="51" customFormat="1" x14ac:dyDescent="0.25">
      <c r="A340" s="17">
        <f>+'TLZK Tesis'!A340</f>
        <v>45520</v>
      </c>
      <c r="B340" s="17">
        <f>+'TLZK Tesis'!B340</f>
        <v>45534</v>
      </c>
      <c r="C340" s="17">
        <f>+'TLZK Tesis'!C340</f>
        <v>45547</v>
      </c>
      <c r="D340" s="40">
        <v>2142212.0759999999</v>
      </c>
      <c r="E340" s="40">
        <v>67004.674186349206</v>
      </c>
      <c r="F340" s="40">
        <v>9330.6328015564104</v>
      </c>
      <c r="G340" s="40">
        <v>399585.24699999997</v>
      </c>
      <c r="H340" s="40">
        <v>399624.31383345497</v>
      </c>
      <c r="I340"/>
      <c r="J340"/>
      <c r="K340"/>
    </row>
    <row r="341" spans="1:11" x14ac:dyDescent="0.25">
      <c r="C341"/>
      <c r="D341"/>
      <c r="F341" s="73"/>
      <c r="G341" s="4"/>
      <c r="H341" s="70"/>
      <c r="I341"/>
      <c r="J341"/>
    </row>
    <row r="342" spans="1:11" x14ac:dyDescent="0.25">
      <c r="C342"/>
      <c r="D342"/>
      <c r="F342" s="4"/>
      <c r="G342"/>
      <c r="H342" s="77"/>
      <c r="I342"/>
      <c r="J342"/>
    </row>
    <row r="343" spans="1:11" x14ac:dyDescent="0.25">
      <c r="C343"/>
      <c r="D343"/>
      <c r="G343"/>
      <c r="H343" s="71"/>
      <c r="I343" s="4"/>
      <c r="J343"/>
    </row>
    <row r="344" spans="1:11" x14ac:dyDescent="0.25">
      <c r="D344"/>
      <c r="G344" s="56"/>
      <c r="H344" s="71"/>
      <c r="I344" s="54"/>
      <c r="J344" s="51"/>
    </row>
    <row r="345" spans="1:11" x14ac:dyDescent="0.25">
      <c r="G345" s="1"/>
      <c r="H345" s="72"/>
      <c r="I345" s="51"/>
      <c r="J345" s="51"/>
    </row>
    <row r="346" spans="1:11" x14ac:dyDescent="0.25">
      <c r="D346" s="54"/>
      <c r="H346" s="54"/>
    </row>
    <row r="347" spans="1:11" x14ac:dyDescent="0.25">
      <c r="E347"/>
    </row>
    <row r="352" spans="1:11" ht="12.75" customHeight="1" x14ac:dyDescent="0.25"/>
  </sheetData>
  <printOptions horizontalCentered="1" verticalCentered="1"/>
  <pageMargins left="0.70866141732283472" right="0.70866141732283472" top="0.15748031496062992" bottom="0.15748031496062992" header="0.31496062992125984" footer="0.31496062992125984"/>
  <pageSetup paperSize="9" scale="34" fitToHeight="3" orientation="portrait" r:id="rId1"/>
  <rowBreaks count="2" manualBreakCount="2">
    <brk id="100" max="7" man="1"/>
    <brk id="200" max="7" man="1"/>
  </rowBreaks>
  <colBreaks count="1" manualBreakCount="1">
    <brk id="8" max="3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J326"/>
  <sheetViews>
    <sheetView zoomScaleNormal="100" zoomScaleSheetLayoutView="100" workbookViewId="0">
      <pane ySplit="2" topLeftCell="A297" activePane="bottomLeft" state="frozen"/>
      <selection activeCell="A358" sqref="A358"/>
      <selection pane="bottomLeft" activeCell="A358" sqref="A358"/>
    </sheetView>
  </sheetViews>
  <sheetFormatPr defaultColWidth="9.140625" defaultRowHeight="15" x14ac:dyDescent="0.25"/>
  <cols>
    <col min="1" max="9" width="13.5703125" style="1" customWidth="1"/>
    <col min="10" max="16384" width="9.140625" style="1"/>
  </cols>
  <sheetData>
    <row r="1" spans="1:9" x14ac:dyDescent="0.25">
      <c r="A1" s="3" t="s">
        <v>47</v>
      </c>
      <c r="B1" s="3"/>
      <c r="C1" s="3"/>
    </row>
    <row r="2" spans="1:9" ht="45" x14ac:dyDescent="0.25">
      <c r="A2" s="31" t="s">
        <v>9</v>
      </c>
      <c r="B2" s="32" t="s">
        <v>40</v>
      </c>
      <c r="C2" s="32" t="s">
        <v>41</v>
      </c>
      <c r="D2" s="32" t="s">
        <v>13</v>
      </c>
      <c r="E2" s="32" t="s">
        <v>14</v>
      </c>
      <c r="F2" s="32" t="s">
        <v>35</v>
      </c>
      <c r="G2" s="32" t="s">
        <v>36</v>
      </c>
      <c r="H2" s="32" t="s">
        <v>32</v>
      </c>
      <c r="I2" s="33" t="s">
        <v>31</v>
      </c>
    </row>
    <row r="3" spans="1:9" x14ac:dyDescent="0.25">
      <c r="A3" s="30">
        <v>40802</v>
      </c>
      <c r="B3" s="15">
        <v>40816</v>
      </c>
      <c r="C3" s="15">
        <v>40829</v>
      </c>
      <c r="D3" s="10">
        <v>10</v>
      </c>
      <c r="E3" s="8">
        <v>7.86</v>
      </c>
      <c r="F3" s="10"/>
      <c r="G3" s="10"/>
      <c r="H3" s="10"/>
      <c r="I3" s="10"/>
    </row>
    <row r="4" spans="1:9" x14ac:dyDescent="0.25">
      <c r="A4" s="15">
        <v>40816</v>
      </c>
      <c r="B4" s="15">
        <v>40830</v>
      </c>
      <c r="C4" s="15">
        <v>40843</v>
      </c>
      <c r="D4" s="11">
        <v>20</v>
      </c>
      <c r="E4" s="9">
        <v>13.82</v>
      </c>
      <c r="F4" s="11"/>
      <c r="G4" s="11"/>
      <c r="H4" s="11"/>
      <c r="I4" s="11"/>
    </row>
    <row r="5" spans="1:9" x14ac:dyDescent="0.25">
      <c r="A5" s="15">
        <v>40830</v>
      </c>
      <c r="B5" s="15">
        <v>40844</v>
      </c>
      <c r="C5" s="15">
        <v>40857</v>
      </c>
      <c r="D5" s="11">
        <v>20</v>
      </c>
      <c r="E5" s="9">
        <v>18.03</v>
      </c>
      <c r="F5" s="11"/>
      <c r="G5" s="11"/>
      <c r="H5" s="11"/>
      <c r="I5" s="11"/>
    </row>
    <row r="6" spans="1:9" x14ac:dyDescent="0.25">
      <c r="A6" s="15">
        <v>40844</v>
      </c>
      <c r="B6" s="15">
        <v>40858</v>
      </c>
      <c r="C6" s="15">
        <v>40871</v>
      </c>
      <c r="D6" s="11">
        <v>40</v>
      </c>
      <c r="E6" s="9">
        <v>33.6</v>
      </c>
      <c r="F6" s="11">
        <v>10</v>
      </c>
      <c r="G6" s="9">
        <v>4.4000000000000004</v>
      </c>
      <c r="H6" s="9"/>
      <c r="I6" s="9"/>
    </row>
    <row r="7" spans="1:9" x14ac:dyDescent="0.25">
      <c r="A7" s="15">
        <v>40858</v>
      </c>
      <c r="B7" s="15">
        <v>40872</v>
      </c>
      <c r="C7" s="15">
        <v>40885</v>
      </c>
      <c r="D7" s="11">
        <v>40</v>
      </c>
      <c r="E7" s="9">
        <v>34.700000000000003</v>
      </c>
      <c r="F7" s="11">
        <v>10</v>
      </c>
      <c r="G7" s="9">
        <v>5.9</v>
      </c>
      <c r="H7" s="9"/>
      <c r="I7" s="9"/>
    </row>
    <row r="8" spans="1:9" x14ac:dyDescent="0.25">
      <c r="A8" s="15">
        <v>40872</v>
      </c>
      <c r="B8" s="15">
        <v>40886</v>
      </c>
      <c r="C8" s="15">
        <v>40899</v>
      </c>
      <c r="D8" s="11">
        <v>40</v>
      </c>
      <c r="E8" s="9">
        <v>35.700000000000003</v>
      </c>
      <c r="F8" s="11">
        <v>10</v>
      </c>
      <c r="G8" s="9">
        <v>6.5</v>
      </c>
      <c r="H8" s="9"/>
      <c r="I8" s="9"/>
    </row>
    <row r="9" spans="1:9" x14ac:dyDescent="0.25">
      <c r="A9" s="15">
        <v>40886</v>
      </c>
      <c r="B9" s="15">
        <v>40900</v>
      </c>
      <c r="C9" s="15">
        <v>40913</v>
      </c>
      <c r="D9" s="11">
        <v>40</v>
      </c>
      <c r="E9" s="9">
        <v>36</v>
      </c>
      <c r="F9" s="11">
        <v>10</v>
      </c>
      <c r="G9" s="9">
        <v>8.6</v>
      </c>
      <c r="H9" s="9"/>
      <c r="I9" s="9"/>
    </row>
    <row r="10" spans="1:9" x14ac:dyDescent="0.25">
      <c r="A10" s="15">
        <v>40900</v>
      </c>
      <c r="B10" s="15">
        <v>40914</v>
      </c>
      <c r="C10" s="15">
        <v>40927</v>
      </c>
      <c r="D10" s="11">
        <v>40</v>
      </c>
      <c r="E10" s="9">
        <v>35.9</v>
      </c>
      <c r="F10" s="11">
        <v>10</v>
      </c>
      <c r="G10" s="9">
        <v>8.4</v>
      </c>
      <c r="H10" s="9"/>
      <c r="I10" s="9"/>
    </row>
    <row r="11" spans="1:9" x14ac:dyDescent="0.25">
      <c r="A11" s="15">
        <v>40914</v>
      </c>
      <c r="B11" s="15">
        <v>40928</v>
      </c>
      <c r="C11" s="15">
        <v>40941</v>
      </c>
      <c r="D11" s="11">
        <v>40</v>
      </c>
      <c r="E11" s="9">
        <v>35.9</v>
      </c>
      <c r="F11" s="11">
        <v>10</v>
      </c>
      <c r="G11" s="9">
        <v>8.4</v>
      </c>
      <c r="H11" s="9"/>
      <c r="I11" s="9"/>
    </row>
    <row r="12" spans="1:9" x14ac:dyDescent="0.25">
      <c r="A12" s="15">
        <v>40928</v>
      </c>
      <c r="B12" s="15">
        <v>40942</v>
      </c>
      <c r="C12" s="15">
        <v>40955</v>
      </c>
      <c r="D12" s="11">
        <v>40</v>
      </c>
      <c r="E12" s="9">
        <v>35.700000000000003</v>
      </c>
      <c r="F12" s="11">
        <v>10</v>
      </c>
      <c r="G12" s="9">
        <v>8.4</v>
      </c>
      <c r="H12" s="9"/>
      <c r="I12" s="9"/>
    </row>
    <row r="13" spans="1:9" x14ac:dyDescent="0.25">
      <c r="A13" s="15">
        <v>40942</v>
      </c>
      <c r="B13" s="15">
        <v>40956</v>
      </c>
      <c r="C13" s="15">
        <v>40969</v>
      </c>
      <c r="D13" s="11">
        <v>40</v>
      </c>
      <c r="E13" s="9">
        <v>36</v>
      </c>
      <c r="F13" s="11">
        <v>10</v>
      </c>
      <c r="G13" s="9">
        <v>8.5</v>
      </c>
      <c r="H13" s="9"/>
      <c r="I13" s="9"/>
    </row>
    <row r="14" spans="1:9" x14ac:dyDescent="0.25">
      <c r="A14" s="15">
        <v>40956</v>
      </c>
      <c r="B14" s="15">
        <v>40970</v>
      </c>
      <c r="C14" s="15">
        <v>40983</v>
      </c>
      <c r="D14" s="11">
        <v>40</v>
      </c>
      <c r="E14" s="9">
        <v>35.700000000000003</v>
      </c>
      <c r="F14" s="11">
        <v>10</v>
      </c>
      <c r="G14" s="9">
        <v>8.5</v>
      </c>
      <c r="H14" s="9"/>
      <c r="I14" s="9"/>
    </row>
    <row r="15" spans="1:9" x14ac:dyDescent="0.25">
      <c r="A15" s="15">
        <v>40970</v>
      </c>
      <c r="B15" s="15">
        <v>40984</v>
      </c>
      <c r="C15" s="15">
        <v>40997</v>
      </c>
      <c r="D15" s="11">
        <v>40</v>
      </c>
      <c r="E15" s="9">
        <v>36.1</v>
      </c>
      <c r="F15" s="11">
        <v>10</v>
      </c>
      <c r="G15" s="9">
        <v>8.6999999999999993</v>
      </c>
      <c r="H15" s="9"/>
      <c r="I15" s="9"/>
    </row>
    <row r="16" spans="1:9" x14ac:dyDescent="0.25">
      <c r="A16" s="15">
        <v>40984</v>
      </c>
      <c r="B16" s="15">
        <v>40998</v>
      </c>
      <c r="C16" s="15">
        <v>41011</v>
      </c>
      <c r="D16" s="11">
        <v>40</v>
      </c>
      <c r="E16" s="9">
        <v>35.799999999999997</v>
      </c>
      <c r="F16" s="11">
        <v>10</v>
      </c>
      <c r="G16" s="9">
        <v>8.9</v>
      </c>
      <c r="H16" s="9"/>
      <c r="I16" s="9"/>
    </row>
    <row r="17" spans="1:9" x14ac:dyDescent="0.25">
      <c r="A17" s="15">
        <v>40998</v>
      </c>
      <c r="B17" s="15">
        <v>41012</v>
      </c>
      <c r="C17" s="15">
        <v>41025</v>
      </c>
      <c r="D17" s="11">
        <v>40</v>
      </c>
      <c r="E17" s="9">
        <v>35.9</v>
      </c>
      <c r="F17" s="11">
        <v>20</v>
      </c>
      <c r="G17" s="9">
        <v>18</v>
      </c>
      <c r="H17" s="9"/>
      <c r="I17" s="9"/>
    </row>
    <row r="18" spans="1:9" x14ac:dyDescent="0.25">
      <c r="A18" s="15">
        <v>41012</v>
      </c>
      <c r="B18" s="15">
        <v>41026</v>
      </c>
      <c r="C18" s="15">
        <v>41039</v>
      </c>
      <c r="D18" s="11">
        <v>40</v>
      </c>
      <c r="E18" s="9">
        <v>35.6</v>
      </c>
      <c r="F18" s="11">
        <v>20</v>
      </c>
      <c r="G18" s="9">
        <v>18.399999999999999</v>
      </c>
      <c r="H18" s="9"/>
      <c r="I18" s="9"/>
    </row>
    <row r="19" spans="1:9" x14ac:dyDescent="0.25">
      <c r="A19" s="15">
        <v>41026</v>
      </c>
      <c r="B19" s="15">
        <v>41040</v>
      </c>
      <c r="C19" s="15">
        <v>41053</v>
      </c>
      <c r="D19" s="11">
        <v>40</v>
      </c>
      <c r="E19" s="9">
        <v>35.799999999999997</v>
      </c>
      <c r="F19" s="11">
        <v>20</v>
      </c>
      <c r="G19" s="9">
        <v>18.2</v>
      </c>
      <c r="H19" s="9"/>
      <c r="I19" s="9"/>
    </row>
    <row r="20" spans="1:9" x14ac:dyDescent="0.25">
      <c r="A20" s="15">
        <v>41040</v>
      </c>
      <c r="B20" s="15">
        <v>41054</v>
      </c>
      <c r="C20" s="15">
        <v>41067</v>
      </c>
      <c r="D20" s="11">
        <v>40</v>
      </c>
      <c r="E20" s="9">
        <v>35.700000000000003</v>
      </c>
      <c r="F20" s="11">
        <v>20</v>
      </c>
      <c r="G20" s="9">
        <v>18.2</v>
      </c>
      <c r="H20" s="9"/>
      <c r="I20" s="9"/>
    </row>
    <row r="21" spans="1:9" x14ac:dyDescent="0.25">
      <c r="A21" s="15">
        <v>41054</v>
      </c>
      <c r="B21" s="15">
        <v>41068</v>
      </c>
      <c r="C21" s="15">
        <v>41081</v>
      </c>
      <c r="D21" s="11">
        <v>40</v>
      </c>
      <c r="E21" s="9">
        <v>39</v>
      </c>
      <c r="F21" s="11">
        <v>20</v>
      </c>
      <c r="G21" s="9">
        <v>18.3</v>
      </c>
      <c r="H21" s="9"/>
      <c r="I21" s="9"/>
    </row>
    <row r="22" spans="1:9" x14ac:dyDescent="0.25">
      <c r="A22" s="15">
        <v>41068</v>
      </c>
      <c r="B22" s="15">
        <v>41082</v>
      </c>
      <c r="C22" s="15">
        <v>41095</v>
      </c>
      <c r="D22" s="11">
        <v>45</v>
      </c>
      <c r="E22" s="9">
        <v>43.7</v>
      </c>
      <c r="F22" s="11">
        <v>20</v>
      </c>
      <c r="G22" s="9">
        <v>18.3</v>
      </c>
      <c r="H22" s="9"/>
      <c r="I22" s="9"/>
    </row>
    <row r="23" spans="1:9" x14ac:dyDescent="0.25">
      <c r="A23" s="15">
        <v>41082</v>
      </c>
      <c r="B23" s="15">
        <v>41096</v>
      </c>
      <c r="C23" s="15">
        <v>41109</v>
      </c>
      <c r="D23" s="11">
        <v>50</v>
      </c>
      <c r="E23" s="9">
        <v>49.2</v>
      </c>
      <c r="F23" s="11">
        <v>20</v>
      </c>
      <c r="G23" s="9">
        <v>18.600000000000001</v>
      </c>
      <c r="H23" s="9"/>
      <c r="I23" s="9"/>
    </row>
    <row r="24" spans="1:9" x14ac:dyDescent="0.25">
      <c r="A24" s="15">
        <v>41096</v>
      </c>
      <c r="B24" s="15">
        <v>41110</v>
      </c>
      <c r="C24" s="15">
        <v>41123</v>
      </c>
      <c r="D24" s="11">
        <v>50</v>
      </c>
      <c r="E24" s="9">
        <v>49.4</v>
      </c>
      <c r="F24" s="11">
        <v>25</v>
      </c>
      <c r="G24" s="9">
        <v>23.9</v>
      </c>
      <c r="H24" s="9"/>
      <c r="I24" s="9"/>
    </row>
    <row r="25" spans="1:9" x14ac:dyDescent="0.25">
      <c r="A25" s="15">
        <v>41110</v>
      </c>
      <c r="B25" s="15">
        <v>41124</v>
      </c>
      <c r="C25" s="15">
        <v>41137</v>
      </c>
      <c r="D25" s="11">
        <v>55</v>
      </c>
      <c r="E25" s="9">
        <v>53.3</v>
      </c>
      <c r="F25" s="11">
        <v>25</v>
      </c>
      <c r="G25" s="9">
        <v>23.7</v>
      </c>
      <c r="H25" s="9"/>
      <c r="I25" s="9"/>
    </row>
    <row r="26" spans="1:9" x14ac:dyDescent="0.25">
      <c r="A26" s="15">
        <v>41124</v>
      </c>
      <c r="B26" s="15">
        <v>41138</v>
      </c>
      <c r="C26" s="15">
        <v>41151</v>
      </c>
      <c r="D26" s="11">
        <v>55</v>
      </c>
      <c r="E26" s="9">
        <v>53</v>
      </c>
      <c r="F26" s="11">
        <v>25</v>
      </c>
      <c r="G26" s="9">
        <v>24.1</v>
      </c>
      <c r="H26" s="9"/>
      <c r="I26" s="9"/>
    </row>
    <row r="27" spans="1:9" x14ac:dyDescent="0.25">
      <c r="A27" s="15">
        <v>41138</v>
      </c>
      <c r="B27" s="15">
        <v>41152</v>
      </c>
      <c r="C27" s="15">
        <v>41165</v>
      </c>
      <c r="D27" s="11">
        <v>60</v>
      </c>
      <c r="E27" s="9">
        <v>54.2</v>
      </c>
      <c r="F27" s="11">
        <v>25</v>
      </c>
      <c r="G27" s="9">
        <v>23.8</v>
      </c>
      <c r="H27" s="9"/>
      <c r="I27" s="9"/>
    </row>
    <row r="28" spans="1:9" x14ac:dyDescent="0.25">
      <c r="A28" s="15">
        <v>41152</v>
      </c>
      <c r="B28" s="15">
        <v>41166</v>
      </c>
      <c r="C28" s="15">
        <v>41179</v>
      </c>
      <c r="D28" s="11">
        <v>60</v>
      </c>
      <c r="E28" s="9">
        <v>55.35</v>
      </c>
      <c r="F28" s="11">
        <v>30</v>
      </c>
      <c r="G28" s="9">
        <v>25.05</v>
      </c>
      <c r="H28" s="9"/>
      <c r="I28" s="9"/>
    </row>
    <row r="29" spans="1:9" x14ac:dyDescent="0.25">
      <c r="A29" s="15">
        <v>41166</v>
      </c>
      <c r="B29" s="15">
        <v>41180</v>
      </c>
      <c r="C29" s="15">
        <v>41193</v>
      </c>
      <c r="D29" s="11">
        <v>60</v>
      </c>
      <c r="E29" s="9">
        <v>56.27</v>
      </c>
      <c r="F29" s="11">
        <v>30</v>
      </c>
      <c r="G29" s="9">
        <v>25.44</v>
      </c>
      <c r="H29" s="9"/>
      <c r="I29" s="9"/>
    </row>
    <row r="30" spans="1:9" x14ac:dyDescent="0.25">
      <c r="A30" s="15">
        <v>41180</v>
      </c>
      <c r="B30" s="15">
        <v>41194</v>
      </c>
      <c r="C30" s="15">
        <v>41207</v>
      </c>
      <c r="D30" s="11">
        <v>60</v>
      </c>
      <c r="E30" s="9">
        <v>53.39</v>
      </c>
      <c r="F30" s="11">
        <v>30</v>
      </c>
      <c r="G30" s="9">
        <v>26.65</v>
      </c>
      <c r="H30" s="9"/>
      <c r="I30" s="9"/>
    </row>
    <row r="31" spans="1:9" x14ac:dyDescent="0.25">
      <c r="A31" s="15">
        <v>41194</v>
      </c>
      <c r="B31" s="15">
        <v>41208</v>
      </c>
      <c r="C31" s="15">
        <v>41221</v>
      </c>
      <c r="D31" s="11">
        <v>60</v>
      </c>
      <c r="E31" s="9">
        <v>54.76</v>
      </c>
      <c r="F31" s="11">
        <v>30</v>
      </c>
      <c r="G31" s="9">
        <v>26.97</v>
      </c>
      <c r="H31" s="9"/>
      <c r="I31" s="9"/>
    </row>
    <row r="32" spans="1:9" x14ac:dyDescent="0.25">
      <c r="A32" s="15">
        <v>41208</v>
      </c>
      <c r="B32" s="15">
        <v>41222</v>
      </c>
      <c r="C32" s="15">
        <v>41235</v>
      </c>
      <c r="D32" s="11">
        <v>60</v>
      </c>
      <c r="E32" s="9">
        <v>54.31</v>
      </c>
      <c r="F32" s="11">
        <v>30</v>
      </c>
      <c r="G32" s="9">
        <v>27.07</v>
      </c>
      <c r="H32" s="9"/>
      <c r="I32" s="9"/>
    </row>
    <row r="33" spans="1:9" x14ac:dyDescent="0.25">
      <c r="A33" s="15">
        <v>41222</v>
      </c>
      <c r="B33" s="15">
        <v>41236</v>
      </c>
      <c r="C33" s="15">
        <v>41249</v>
      </c>
      <c r="D33" s="11">
        <v>60</v>
      </c>
      <c r="E33" s="9">
        <v>53.77</v>
      </c>
      <c r="F33" s="11">
        <v>30</v>
      </c>
      <c r="G33" s="9">
        <v>27.07</v>
      </c>
      <c r="H33" s="9"/>
      <c r="I33" s="9"/>
    </row>
    <row r="34" spans="1:9" x14ac:dyDescent="0.25">
      <c r="A34" s="15">
        <v>41236</v>
      </c>
      <c r="B34" s="15">
        <v>41250</v>
      </c>
      <c r="C34" s="15">
        <v>41263</v>
      </c>
      <c r="D34" s="11">
        <v>60</v>
      </c>
      <c r="E34" s="9">
        <v>53.38</v>
      </c>
      <c r="F34" s="11">
        <v>30</v>
      </c>
      <c r="G34" s="9">
        <v>27.11</v>
      </c>
      <c r="H34" s="9"/>
      <c r="I34" s="9"/>
    </row>
    <row r="35" spans="1:9" x14ac:dyDescent="0.25">
      <c r="A35" s="15">
        <v>41250</v>
      </c>
      <c r="B35" s="15">
        <v>41264</v>
      </c>
      <c r="C35" s="15">
        <v>41277</v>
      </c>
      <c r="D35" s="11">
        <v>60</v>
      </c>
      <c r="E35" s="9">
        <v>50.97</v>
      </c>
      <c r="F35" s="11">
        <v>30</v>
      </c>
      <c r="G35" s="9">
        <v>26.25</v>
      </c>
      <c r="H35" s="9"/>
      <c r="I35" s="9"/>
    </row>
    <row r="36" spans="1:9" x14ac:dyDescent="0.25">
      <c r="A36" s="15">
        <v>41264</v>
      </c>
      <c r="B36" s="15">
        <v>41278</v>
      </c>
      <c r="C36" s="15">
        <v>41291</v>
      </c>
      <c r="D36" s="11">
        <v>60</v>
      </c>
      <c r="E36" s="9">
        <v>51.42</v>
      </c>
      <c r="F36" s="11">
        <v>30</v>
      </c>
      <c r="G36" s="9">
        <v>25.58</v>
      </c>
      <c r="H36" s="9"/>
      <c r="I36" s="9"/>
    </row>
    <row r="37" spans="1:9" x14ac:dyDescent="0.25">
      <c r="A37" s="15">
        <v>41278</v>
      </c>
      <c r="B37" s="15">
        <v>41292</v>
      </c>
      <c r="C37" s="15">
        <v>41305</v>
      </c>
      <c r="D37" s="11">
        <v>60</v>
      </c>
      <c r="E37" s="9">
        <v>53.44</v>
      </c>
      <c r="F37" s="11">
        <v>30</v>
      </c>
      <c r="G37" s="9">
        <v>24.79</v>
      </c>
      <c r="H37" s="9"/>
      <c r="I37" s="9"/>
    </row>
    <row r="38" spans="1:9" x14ac:dyDescent="0.25">
      <c r="A38" s="15">
        <v>41292</v>
      </c>
      <c r="B38" s="15">
        <v>41306</v>
      </c>
      <c r="C38" s="15">
        <v>41319</v>
      </c>
      <c r="D38" s="11">
        <v>60</v>
      </c>
      <c r="E38" s="9">
        <v>53.92</v>
      </c>
      <c r="F38" s="11">
        <v>30</v>
      </c>
      <c r="G38" s="9">
        <v>25.19</v>
      </c>
      <c r="H38" s="9"/>
      <c r="I38" s="9"/>
    </row>
    <row r="39" spans="1:9" x14ac:dyDescent="0.25">
      <c r="A39" s="15">
        <v>41306</v>
      </c>
      <c r="B39" s="15">
        <v>41320</v>
      </c>
      <c r="C39" s="15">
        <v>41333</v>
      </c>
      <c r="D39" s="11">
        <v>60</v>
      </c>
      <c r="E39" s="9">
        <v>52.72</v>
      </c>
      <c r="F39" s="11">
        <v>30</v>
      </c>
      <c r="G39" s="9">
        <v>24.88</v>
      </c>
      <c r="H39" s="9"/>
      <c r="I39" s="9"/>
    </row>
    <row r="40" spans="1:9" x14ac:dyDescent="0.25">
      <c r="A40" s="15">
        <v>41320</v>
      </c>
      <c r="B40" s="15">
        <v>41334</v>
      </c>
      <c r="C40" s="15">
        <v>41347</v>
      </c>
      <c r="D40" s="11">
        <v>60</v>
      </c>
      <c r="E40" s="9">
        <v>51.82</v>
      </c>
      <c r="F40" s="11">
        <v>30</v>
      </c>
      <c r="G40" s="9">
        <v>24.06</v>
      </c>
      <c r="H40" s="9"/>
      <c r="I40" s="9"/>
    </row>
    <row r="41" spans="1:9" x14ac:dyDescent="0.25">
      <c r="A41" s="15">
        <v>41334</v>
      </c>
      <c r="B41" s="15">
        <v>41348</v>
      </c>
      <c r="C41" s="15">
        <v>41361</v>
      </c>
      <c r="D41" s="11">
        <v>60</v>
      </c>
      <c r="E41" s="9">
        <v>51.76</v>
      </c>
      <c r="F41" s="11">
        <v>30</v>
      </c>
      <c r="G41" s="9">
        <v>23.66</v>
      </c>
      <c r="H41" s="9"/>
      <c r="I41" s="9"/>
    </row>
    <row r="42" spans="1:9" x14ac:dyDescent="0.25">
      <c r="A42" s="15">
        <v>41348</v>
      </c>
      <c r="B42" s="15">
        <v>41362</v>
      </c>
      <c r="C42" s="15">
        <v>41375</v>
      </c>
      <c r="D42" s="11">
        <v>60</v>
      </c>
      <c r="E42" s="9">
        <v>52.3</v>
      </c>
      <c r="F42" s="11">
        <v>30</v>
      </c>
      <c r="G42" s="9">
        <v>24.3</v>
      </c>
      <c r="H42" s="9"/>
      <c r="I42" s="9"/>
    </row>
    <row r="43" spans="1:9" x14ac:dyDescent="0.25">
      <c r="A43" s="15">
        <v>41362</v>
      </c>
      <c r="B43" s="15">
        <v>41376</v>
      </c>
      <c r="C43" s="15">
        <v>41389</v>
      </c>
      <c r="D43" s="11">
        <v>60</v>
      </c>
      <c r="E43" s="9">
        <v>54.3</v>
      </c>
      <c r="F43" s="11">
        <v>30</v>
      </c>
      <c r="G43" s="9">
        <v>24.4</v>
      </c>
      <c r="H43" s="9"/>
      <c r="I43" s="9"/>
    </row>
    <row r="44" spans="1:9" x14ac:dyDescent="0.25">
      <c r="A44" s="15">
        <v>41376</v>
      </c>
      <c r="B44" s="15">
        <v>41390</v>
      </c>
      <c r="C44" s="15">
        <v>41403</v>
      </c>
      <c r="D44" s="11">
        <v>60</v>
      </c>
      <c r="E44" s="9">
        <v>55.53</v>
      </c>
      <c r="F44" s="11">
        <v>30</v>
      </c>
      <c r="G44" s="9">
        <v>24.54</v>
      </c>
      <c r="H44" s="9"/>
      <c r="I44" s="9"/>
    </row>
    <row r="45" spans="1:9" x14ac:dyDescent="0.25">
      <c r="A45" s="15">
        <v>41390</v>
      </c>
      <c r="B45" s="15">
        <v>41404</v>
      </c>
      <c r="C45" s="15">
        <v>41417</v>
      </c>
      <c r="D45" s="11">
        <v>60</v>
      </c>
      <c r="E45" s="9">
        <v>50.47</v>
      </c>
      <c r="F45" s="11">
        <v>30</v>
      </c>
      <c r="G45" s="9">
        <v>24.34</v>
      </c>
      <c r="H45" s="9"/>
      <c r="I45" s="9"/>
    </row>
    <row r="46" spans="1:9" x14ac:dyDescent="0.25">
      <c r="A46" s="15">
        <v>41404</v>
      </c>
      <c r="B46" s="15">
        <v>41418</v>
      </c>
      <c r="C46" s="15">
        <v>41431</v>
      </c>
      <c r="D46" s="11">
        <v>60</v>
      </c>
      <c r="E46" s="9">
        <v>49.53</v>
      </c>
      <c r="F46" s="11">
        <v>30</v>
      </c>
      <c r="G46" s="9">
        <v>24.17</v>
      </c>
      <c r="H46" s="9"/>
      <c r="I46" s="9"/>
    </row>
    <row r="47" spans="1:9" x14ac:dyDescent="0.25">
      <c r="A47" s="15">
        <v>41418</v>
      </c>
      <c r="B47" s="15">
        <v>41432</v>
      </c>
      <c r="C47" s="15">
        <v>41445</v>
      </c>
      <c r="D47" s="11">
        <v>60</v>
      </c>
      <c r="E47" s="9">
        <v>46.47</v>
      </c>
      <c r="F47" s="11">
        <v>30</v>
      </c>
      <c r="G47" s="9">
        <v>23.51</v>
      </c>
      <c r="H47" s="9"/>
      <c r="I47" s="9"/>
    </row>
    <row r="48" spans="1:9" x14ac:dyDescent="0.25">
      <c r="A48" s="15">
        <v>41432</v>
      </c>
      <c r="B48" s="15">
        <v>41446</v>
      </c>
      <c r="C48" s="15">
        <v>41459</v>
      </c>
      <c r="D48" s="11">
        <v>60</v>
      </c>
      <c r="E48" s="9">
        <v>46.44</v>
      </c>
      <c r="F48" s="11">
        <v>30</v>
      </c>
      <c r="G48" s="9">
        <v>23.8</v>
      </c>
      <c r="H48" s="9"/>
      <c r="I48" s="9"/>
    </row>
    <row r="49" spans="1:9" x14ac:dyDescent="0.25">
      <c r="A49" s="15">
        <v>41446</v>
      </c>
      <c r="B49" s="15">
        <v>41460</v>
      </c>
      <c r="C49" s="15">
        <v>41473</v>
      </c>
      <c r="D49" s="11">
        <v>60</v>
      </c>
      <c r="E49" s="9">
        <v>47.7</v>
      </c>
      <c r="F49" s="11">
        <v>30</v>
      </c>
      <c r="G49" s="9">
        <v>21.5</v>
      </c>
      <c r="H49" s="9"/>
      <c r="I49" s="9"/>
    </row>
    <row r="50" spans="1:9" x14ac:dyDescent="0.25">
      <c r="A50" s="15">
        <v>41460</v>
      </c>
      <c r="B50" s="15">
        <v>41474</v>
      </c>
      <c r="C50" s="15">
        <v>41487</v>
      </c>
      <c r="D50" s="11">
        <v>60</v>
      </c>
      <c r="E50" s="9">
        <v>47.2</v>
      </c>
      <c r="F50" s="11">
        <v>30</v>
      </c>
      <c r="G50" s="9">
        <v>22.7</v>
      </c>
      <c r="H50" s="9"/>
      <c r="I50" s="9"/>
    </row>
    <row r="51" spans="1:9" x14ac:dyDescent="0.25">
      <c r="A51" s="15">
        <v>41474</v>
      </c>
      <c r="B51" s="15">
        <v>41488</v>
      </c>
      <c r="C51" s="15">
        <v>41501</v>
      </c>
      <c r="D51" s="11">
        <v>60</v>
      </c>
      <c r="E51" s="9">
        <v>49.3</v>
      </c>
      <c r="F51" s="11">
        <v>30</v>
      </c>
      <c r="G51" s="9">
        <v>24.9</v>
      </c>
      <c r="H51" s="9"/>
      <c r="I51" s="9"/>
    </row>
    <row r="52" spans="1:9" x14ac:dyDescent="0.25">
      <c r="A52" s="15">
        <v>41488</v>
      </c>
      <c r="B52" s="15">
        <v>41502</v>
      </c>
      <c r="C52" s="15">
        <v>41515</v>
      </c>
      <c r="D52" s="11">
        <v>60</v>
      </c>
      <c r="E52" s="9">
        <v>50.42</v>
      </c>
      <c r="F52" s="11">
        <v>30</v>
      </c>
      <c r="G52" s="9">
        <v>24.91</v>
      </c>
      <c r="H52" s="9"/>
      <c r="I52" s="9"/>
    </row>
    <row r="53" spans="1:9" x14ac:dyDescent="0.25">
      <c r="A53" s="15">
        <v>41502</v>
      </c>
      <c r="B53" s="15">
        <v>41519</v>
      </c>
      <c r="C53" s="15">
        <v>41529</v>
      </c>
      <c r="D53" s="11">
        <v>60</v>
      </c>
      <c r="E53" s="9">
        <v>51.3</v>
      </c>
      <c r="F53" s="11">
        <v>30</v>
      </c>
      <c r="G53" s="9">
        <v>25.22</v>
      </c>
      <c r="H53" s="9"/>
      <c r="I53" s="9"/>
    </row>
    <row r="54" spans="1:9" x14ac:dyDescent="0.25">
      <c r="A54" s="15">
        <v>41519</v>
      </c>
      <c r="B54" s="15">
        <v>41530</v>
      </c>
      <c r="C54" s="15">
        <v>41543</v>
      </c>
      <c r="D54" s="11">
        <v>60</v>
      </c>
      <c r="E54" s="9">
        <v>51.29</v>
      </c>
      <c r="F54" s="11">
        <v>30</v>
      </c>
      <c r="G54" s="9">
        <v>25.85</v>
      </c>
      <c r="H54" s="9"/>
      <c r="I54" s="9"/>
    </row>
    <row r="55" spans="1:9" x14ac:dyDescent="0.25">
      <c r="A55" s="15">
        <v>41530</v>
      </c>
      <c r="B55" s="15">
        <v>41544</v>
      </c>
      <c r="C55" s="15">
        <v>41557</v>
      </c>
      <c r="D55" s="11">
        <v>60</v>
      </c>
      <c r="E55" s="9">
        <v>51.54</v>
      </c>
      <c r="F55" s="11">
        <v>30</v>
      </c>
      <c r="G55" s="9">
        <v>25.78</v>
      </c>
      <c r="H55" s="9"/>
      <c r="I55" s="9"/>
    </row>
    <row r="56" spans="1:9" x14ac:dyDescent="0.25">
      <c r="A56" s="15">
        <v>41544</v>
      </c>
      <c r="B56" s="15">
        <v>41558</v>
      </c>
      <c r="C56" s="15">
        <v>41571</v>
      </c>
      <c r="D56" s="11">
        <v>60</v>
      </c>
      <c r="E56" s="9">
        <v>52.53</v>
      </c>
      <c r="F56" s="11">
        <v>30</v>
      </c>
      <c r="G56" s="9">
        <v>25.78</v>
      </c>
      <c r="H56" s="9"/>
      <c r="I56" s="9"/>
    </row>
    <row r="57" spans="1:9" x14ac:dyDescent="0.25">
      <c r="A57" s="15">
        <v>41558</v>
      </c>
      <c r="B57" s="15">
        <v>41572</v>
      </c>
      <c r="C57" s="15">
        <v>41585</v>
      </c>
      <c r="D57" s="11">
        <v>60</v>
      </c>
      <c r="E57" s="9">
        <v>52.87</v>
      </c>
      <c r="F57" s="11">
        <v>30</v>
      </c>
      <c r="G57" s="9">
        <v>25.12</v>
      </c>
      <c r="H57" s="9"/>
      <c r="I57" s="9"/>
    </row>
    <row r="58" spans="1:9" x14ac:dyDescent="0.25">
      <c r="A58" s="15">
        <v>41572</v>
      </c>
      <c r="B58" s="15">
        <v>41586</v>
      </c>
      <c r="C58" s="15">
        <v>41599</v>
      </c>
      <c r="D58" s="11">
        <v>60</v>
      </c>
      <c r="E58" s="9">
        <v>53.39</v>
      </c>
      <c r="F58" s="11">
        <v>30</v>
      </c>
      <c r="G58" s="9">
        <v>25.69</v>
      </c>
      <c r="H58" s="9"/>
      <c r="I58" s="9"/>
    </row>
    <row r="59" spans="1:9" x14ac:dyDescent="0.25">
      <c r="A59" s="15">
        <v>41586</v>
      </c>
      <c r="B59" s="15">
        <v>41600</v>
      </c>
      <c r="C59" s="15">
        <v>41613</v>
      </c>
      <c r="D59" s="11">
        <v>60</v>
      </c>
      <c r="E59" s="9">
        <v>53.67</v>
      </c>
      <c r="F59" s="11">
        <v>30</v>
      </c>
      <c r="G59" s="9">
        <v>26.23</v>
      </c>
      <c r="H59" s="9"/>
      <c r="I59" s="9"/>
    </row>
    <row r="60" spans="1:9" x14ac:dyDescent="0.25">
      <c r="A60" s="15">
        <v>41600</v>
      </c>
      <c r="B60" s="15">
        <v>41614</v>
      </c>
      <c r="C60" s="15">
        <v>41627</v>
      </c>
      <c r="D60" s="11">
        <v>60</v>
      </c>
      <c r="E60" s="9">
        <v>54.62</v>
      </c>
      <c r="F60" s="11">
        <v>30</v>
      </c>
      <c r="G60" s="9">
        <v>25.67</v>
      </c>
      <c r="H60" s="9"/>
      <c r="I60" s="9"/>
    </row>
    <row r="61" spans="1:9" x14ac:dyDescent="0.25">
      <c r="A61" s="15">
        <v>41614</v>
      </c>
      <c r="B61" s="15">
        <v>41628</v>
      </c>
      <c r="C61" s="15">
        <v>41641</v>
      </c>
      <c r="D61" s="11">
        <v>60</v>
      </c>
      <c r="E61" s="9">
        <v>54.33</v>
      </c>
      <c r="F61" s="11">
        <v>30</v>
      </c>
      <c r="G61" s="9">
        <v>25.68</v>
      </c>
      <c r="H61" s="9"/>
      <c r="I61" s="9"/>
    </row>
    <row r="62" spans="1:9" x14ac:dyDescent="0.25">
      <c r="A62" s="15">
        <v>41628</v>
      </c>
      <c r="B62" s="15">
        <v>41642</v>
      </c>
      <c r="C62" s="15">
        <v>41655</v>
      </c>
      <c r="D62" s="11">
        <v>60</v>
      </c>
      <c r="E62" s="9">
        <v>53.11</v>
      </c>
      <c r="F62" s="11">
        <v>30</v>
      </c>
      <c r="G62" s="9">
        <v>25.25</v>
      </c>
      <c r="H62" s="9"/>
      <c r="I62" s="9"/>
    </row>
    <row r="63" spans="1:9" x14ac:dyDescent="0.25">
      <c r="A63" s="15">
        <v>41642</v>
      </c>
      <c r="B63" s="15">
        <v>41656</v>
      </c>
      <c r="C63" s="15">
        <v>41669</v>
      </c>
      <c r="D63" s="11">
        <v>60</v>
      </c>
      <c r="E63" s="9">
        <v>53.67</v>
      </c>
      <c r="F63" s="11">
        <v>30</v>
      </c>
      <c r="G63" s="9">
        <v>25.17</v>
      </c>
      <c r="H63" s="9"/>
      <c r="I63" s="9"/>
    </row>
    <row r="64" spans="1:9" x14ac:dyDescent="0.25">
      <c r="A64" s="15">
        <v>41656</v>
      </c>
      <c r="B64" s="15">
        <v>41670</v>
      </c>
      <c r="C64" s="15">
        <v>41683</v>
      </c>
      <c r="D64" s="11">
        <v>60</v>
      </c>
      <c r="E64" s="9">
        <v>53.600844538853053</v>
      </c>
      <c r="F64" s="11">
        <v>30</v>
      </c>
      <c r="G64" s="9">
        <v>25.42</v>
      </c>
      <c r="H64" s="9"/>
      <c r="I64" s="9"/>
    </row>
    <row r="65" spans="1:9" x14ac:dyDescent="0.25">
      <c r="A65" s="15">
        <v>41670</v>
      </c>
      <c r="B65" s="15">
        <v>41684</v>
      </c>
      <c r="C65" s="15">
        <v>41697</v>
      </c>
      <c r="D65" s="11">
        <v>60</v>
      </c>
      <c r="E65" s="9">
        <v>55.3</v>
      </c>
      <c r="F65" s="11">
        <v>30</v>
      </c>
      <c r="G65" s="9">
        <v>26.58</v>
      </c>
      <c r="H65" s="9"/>
      <c r="I65" s="9"/>
    </row>
    <row r="66" spans="1:9" x14ac:dyDescent="0.25">
      <c r="A66" s="15">
        <v>41684</v>
      </c>
      <c r="B66" s="15">
        <v>41698</v>
      </c>
      <c r="C66" s="15">
        <v>41711</v>
      </c>
      <c r="D66" s="11">
        <v>60</v>
      </c>
      <c r="E66" s="9">
        <v>55.46</v>
      </c>
      <c r="F66" s="11">
        <v>30</v>
      </c>
      <c r="G66" s="9">
        <v>27.09</v>
      </c>
      <c r="H66" s="9"/>
      <c r="I66" s="9"/>
    </row>
    <row r="67" spans="1:9" x14ac:dyDescent="0.25">
      <c r="A67" s="15">
        <v>41698</v>
      </c>
      <c r="B67" s="15">
        <v>41712</v>
      </c>
      <c r="C67" s="15">
        <v>41725</v>
      </c>
      <c r="D67" s="11">
        <v>60</v>
      </c>
      <c r="E67" s="9">
        <v>55.8</v>
      </c>
      <c r="F67" s="11">
        <v>30</v>
      </c>
      <c r="G67" s="9">
        <v>27.48</v>
      </c>
      <c r="H67" s="9"/>
      <c r="I67" s="9"/>
    </row>
    <row r="68" spans="1:9" x14ac:dyDescent="0.25">
      <c r="A68" s="15">
        <v>41712</v>
      </c>
      <c r="B68" s="15">
        <v>41726</v>
      </c>
      <c r="C68" s="15">
        <v>41739</v>
      </c>
      <c r="D68" s="11">
        <v>60</v>
      </c>
      <c r="E68" s="9">
        <v>55.55</v>
      </c>
      <c r="F68" s="11">
        <v>30</v>
      </c>
      <c r="G68" s="9">
        <v>27.64</v>
      </c>
      <c r="H68" s="9"/>
      <c r="I68" s="9"/>
    </row>
    <row r="69" spans="1:9" x14ac:dyDescent="0.25">
      <c r="A69" s="15">
        <v>41726</v>
      </c>
      <c r="B69" s="15">
        <v>41740</v>
      </c>
      <c r="C69" s="15">
        <v>41753</v>
      </c>
      <c r="D69" s="11">
        <v>60</v>
      </c>
      <c r="E69" s="9">
        <v>56.44</v>
      </c>
      <c r="F69" s="11">
        <v>30</v>
      </c>
      <c r="G69" s="9">
        <v>26.97</v>
      </c>
      <c r="H69" s="9"/>
      <c r="I69" s="9"/>
    </row>
    <row r="70" spans="1:9" x14ac:dyDescent="0.25">
      <c r="A70" s="15">
        <v>41740</v>
      </c>
      <c r="B70" s="15">
        <v>41754</v>
      </c>
      <c r="C70" s="15">
        <v>41767</v>
      </c>
      <c r="D70" s="11">
        <v>60</v>
      </c>
      <c r="E70" s="9">
        <v>56.87</v>
      </c>
      <c r="F70" s="11">
        <v>30</v>
      </c>
      <c r="G70" s="9">
        <v>26.83</v>
      </c>
      <c r="H70" s="9"/>
      <c r="I70" s="9"/>
    </row>
    <row r="71" spans="1:9" x14ac:dyDescent="0.25">
      <c r="A71" s="15">
        <v>41754</v>
      </c>
      <c r="B71" s="15">
        <v>41768</v>
      </c>
      <c r="C71" s="15">
        <v>41781</v>
      </c>
      <c r="D71" s="11">
        <v>60</v>
      </c>
      <c r="E71" s="9">
        <v>57.09</v>
      </c>
      <c r="F71" s="11">
        <v>30</v>
      </c>
      <c r="G71" s="9">
        <v>26.75</v>
      </c>
      <c r="H71" s="9"/>
      <c r="I71" s="9"/>
    </row>
    <row r="72" spans="1:9" x14ac:dyDescent="0.25">
      <c r="A72" s="15">
        <v>41768</v>
      </c>
      <c r="B72" s="15">
        <v>41782</v>
      </c>
      <c r="C72" s="15">
        <v>41795</v>
      </c>
      <c r="D72" s="11">
        <v>60</v>
      </c>
      <c r="E72" s="9">
        <v>57.76</v>
      </c>
      <c r="F72" s="11">
        <v>30</v>
      </c>
      <c r="G72" s="9">
        <v>26.44</v>
      </c>
      <c r="H72" s="9"/>
      <c r="I72" s="9"/>
    </row>
    <row r="73" spans="1:9" x14ac:dyDescent="0.25">
      <c r="A73" s="15">
        <v>41782</v>
      </c>
      <c r="B73" s="15">
        <v>41796</v>
      </c>
      <c r="C73" s="15">
        <v>41809</v>
      </c>
      <c r="D73" s="11">
        <v>60</v>
      </c>
      <c r="E73" s="9">
        <v>57.29</v>
      </c>
      <c r="F73" s="11">
        <v>30</v>
      </c>
      <c r="G73" s="9">
        <v>26.82</v>
      </c>
      <c r="H73" s="9"/>
      <c r="I73" s="9"/>
    </row>
    <row r="74" spans="1:9" x14ac:dyDescent="0.25">
      <c r="A74" s="15">
        <v>41796</v>
      </c>
      <c r="B74" s="15">
        <v>41810</v>
      </c>
      <c r="C74" s="15">
        <v>41823</v>
      </c>
      <c r="D74" s="11">
        <v>60</v>
      </c>
      <c r="E74" s="9">
        <v>57.13</v>
      </c>
      <c r="F74" s="11">
        <v>30</v>
      </c>
      <c r="G74" s="9">
        <v>26.48</v>
      </c>
      <c r="H74" s="9"/>
      <c r="I74" s="9"/>
    </row>
    <row r="75" spans="1:9" x14ac:dyDescent="0.25">
      <c r="A75" s="15">
        <v>41810</v>
      </c>
      <c r="B75" s="15">
        <v>41824</v>
      </c>
      <c r="C75" s="15">
        <v>41837</v>
      </c>
      <c r="D75" s="11">
        <v>60</v>
      </c>
      <c r="E75" s="9">
        <v>56.93</v>
      </c>
      <c r="F75" s="11">
        <v>30</v>
      </c>
      <c r="G75" s="9">
        <v>27.15</v>
      </c>
      <c r="H75" s="9"/>
      <c r="I75" s="9"/>
    </row>
    <row r="76" spans="1:9" x14ac:dyDescent="0.25">
      <c r="A76" s="15">
        <v>41824</v>
      </c>
      <c r="B76" s="15">
        <v>41838</v>
      </c>
      <c r="C76" s="15">
        <v>41851</v>
      </c>
      <c r="D76" s="11">
        <v>60</v>
      </c>
      <c r="E76" s="9">
        <v>57.3</v>
      </c>
      <c r="F76" s="11">
        <v>30</v>
      </c>
      <c r="G76" s="9">
        <v>26.89</v>
      </c>
      <c r="H76" s="9"/>
      <c r="I76" s="9"/>
    </row>
    <row r="77" spans="1:9" x14ac:dyDescent="0.25">
      <c r="A77" s="15">
        <v>41838</v>
      </c>
      <c r="B77" s="15">
        <v>41852</v>
      </c>
      <c r="C77" s="15">
        <v>41865</v>
      </c>
      <c r="D77" s="11">
        <v>60</v>
      </c>
      <c r="E77" s="9">
        <v>57.08</v>
      </c>
      <c r="F77" s="11">
        <v>30</v>
      </c>
      <c r="G77" s="9">
        <v>26.46</v>
      </c>
      <c r="H77" s="9"/>
      <c r="I77" s="9"/>
    </row>
    <row r="78" spans="1:9" x14ac:dyDescent="0.25">
      <c r="A78" s="15">
        <v>41852</v>
      </c>
      <c r="B78" s="15">
        <v>41866</v>
      </c>
      <c r="C78" s="15">
        <v>41879</v>
      </c>
      <c r="D78" s="11">
        <v>60</v>
      </c>
      <c r="E78" s="9">
        <v>57.49</v>
      </c>
      <c r="F78" s="11">
        <v>30</v>
      </c>
      <c r="G78" s="9">
        <v>26.39</v>
      </c>
      <c r="H78" s="9"/>
      <c r="I78" s="9"/>
    </row>
    <row r="79" spans="1:9" x14ac:dyDescent="0.25">
      <c r="A79" s="15">
        <v>41866</v>
      </c>
      <c r="B79" s="15">
        <v>41880</v>
      </c>
      <c r="C79" s="15">
        <v>41893</v>
      </c>
      <c r="D79" s="11">
        <v>60</v>
      </c>
      <c r="E79" s="9">
        <v>57.16</v>
      </c>
      <c r="F79" s="11">
        <v>30</v>
      </c>
      <c r="G79" s="9">
        <v>26.79</v>
      </c>
      <c r="H79" s="9"/>
      <c r="I79" s="9"/>
    </row>
    <row r="80" spans="1:9" x14ac:dyDescent="0.25">
      <c r="A80" s="15">
        <v>41880</v>
      </c>
      <c r="B80" s="15">
        <v>41894</v>
      </c>
      <c r="C80" s="15">
        <v>41907</v>
      </c>
      <c r="D80" s="11">
        <v>60</v>
      </c>
      <c r="E80" s="9">
        <v>56.18</v>
      </c>
      <c r="F80" s="11">
        <v>30</v>
      </c>
      <c r="G80" s="9">
        <v>26.86</v>
      </c>
      <c r="H80" s="9"/>
      <c r="I80" s="9"/>
    </row>
    <row r="81" spans="1:9" x14ac:dyDescent="0.25">
      <c r="A81" s="15">
        <v>41894</v>
      </c>
      <c r="B81" s="15">
        <v>41908</v>
      </c>
      <c r="C81" s="15">
        <v>41921</v>
      </c>
      <c r="D81" s="11">
        <v>60</v>
      </c>
      <c r="E81" s="9">
        <v>56.7</v>
      </c>
      <c r="F81" s="11">
        <v>30</v>
      </c>
      <c r="G81" s="9">
        <v>26.64</v>
      </c>
      <c r="H81" s="9"/>
      <c r="I81" s="9"/>
    </row>
    <row r="82" spans="1:9" x14ac:dyDescent="0.25">
      <c r="A82" s="15">
        <v>41908</v>
      </c>
      <c r="B82" s="15">
        <v>41922</v>
      </c>
      <c r="C82" s="15">
        <v>41935</v>
      </c>
      <c r="D82" s="11">
        <v>60</v>
      </c>
      <c r="E82" s="9">
        <v>57.1</v>
      </c>
      <c r="F82" s="11">
        <v>30</v>
      </c>
      <c r="G82" s="9">
        <v>26.53</v>
      </c>
      <c r="H82" s="9"/>
      <c r="I82" s="9"/>
    </row>
    <row r="83" spans="1:9" x14ac:dyDescent="0.25">
      <c r="A83" s="15">
        <v>41922</v>
      </c>
      <c r="B83" s="15">
        <v>41936</v>
      </c>
      <c r="C83" s="15">
        <v>41949</v>
      </c>
      <c r="D83" s="11">
        <v>60</v>
      </c>
      <c r="E83" s="9">
        <v>56.69</v>
      </c>
      <c r="F83" s="11">
        <v>30</v>
      </c>
      <c r="G83" s="9">
        <v>26.78</v>
      </c>
      <c r="H83" s="9"/>
      <c r="I83" s="9"/>
    </row>
    <row r="84" spans="1:9" x14ac:dyDescent="0.25">
      <c r="A84" s="15">
        <v>41936</v>
      </c>
      <c r="B84" s="15">
        <v>41950</v>
      </c>
      <c r="C84" s="15">
        <v>41963</v>
      </c>
      <c r="D84" s="11">
        <v>60</v>
      </c>
      <c r="E84" s="9">
        <v>57.03</v>
      </c>
      <c r="F84" s="11">
        <v>30</v>
      </c>
      <c r="G84" s="9">
        <v>26.73</v>
      </c>
      <c r="H84" s="9"/>
      <c r="I84" s="9"/>
    </row>
    <row r="85" spans="1:9" x14ac:dyDescent="0.25">
      <c r="A85" s="15">
        <v>41950</v>
      </c>
      <c r="B85" s="15">
        <v>41964</v>
      </c>
      <c r="C85" s="15">
        <v>41977</v>
      </c>
      <c r="D85" s="11">
        <v>60</v>
      </c>
      <c r="E85" s="9">
        <v>56.57</v>
      </c>
      <c r="F85" s="11">
        <v>30</v>
      </c>
      <c r="G85" s="9">
        <v>26.33</v>
      </c>
      <c r="H85" s="9"/>
      <c r="I85" s="9"/>
    </row>
    <row r="86" spans="1:9" x14ac:dyDescent="0.25">
      <c r="A86" s="15">
        <v>41964</v>
      </c>
      <c r="B86" s="15">
        <v>41978</v>
      </c>
      <c r="C86" s="15">
        <v>41991</v>
      </c>
      <c r="D86" s="11">
        <v>60</v>
      </c>
      <c r="E86" s="9">
        <v>55.18</v>
      </c>
      <c r="F86" s="11">
        <v>30</v>
      </c>
      <c r="G86" s="9">
        <v>26.43</v>
      </c>
      <c r="H86" s="9"/>
      <c r="I86" s="9"/>
    </row>
    <row r="87" spans="1:9" x14ac:dyDescent="0.25">
      <c r="A87" s="15">
        <v>41978</v>
      </c>
      <c r="B87" s="15">
        <v>41992</v>
      </c>
      <c r="C87" s="15">
        <v>42005</v>
      </c>
      <c r="D87" s="11">
        <v>60</v>
      </c>
      <c r="E87" s="9">
        <v>51.64</v>
      </c>
      <c r="F87" s="11">
        <v>30</v>
      </c>
      <c r="G87" s="9">
        <v>26.16</v>
      </c>
      <c r="H87" s="9"/>
      <c r="I87" s="9"/>
    </row>
    <row r="88" spans="1:9" x14ac:dyDescent="0.25">
      <c r="A88" s="15">
        <v>41992</v>
      </c>
      <c r="B88" s="15">
        <v>42006</v>
      </c>
      <c r="C88" s="15">
        <v>42019</v>
      </c>
      <c r="D88" s="11">
        <v>60</v>
      </c>
      <c r="E88" s="9">
        <v>53.3</v>
      </c>
      <c r="F88" s="11">
        <v>30</v>
      </c>
      <c r="G88" s="9">
        <v>26.13</v>
      </c>
      <c r="H88" s="9"/>
      <c r="I88" s="9"/>
    </row>
    <row r="89" spans="1:9" x14ac:dyDescent="0.25">
      <c r="A89" s="15">
        <v>42006</v>
      </c>
      <c r="B89" s="15">
        <v>42020</v>
      </c>
      <c r="C89" s="15">
        <v>42033</v>
      </c>
      <c r="D89" s="11">
        <v>60</v>
      </c>
      <c r="E89" s="9">
        <v>54.18</v>
      </c>
      <c r="F89" s="11">
        <v>30</v>
      </c>
      <c r="G89" s="9">
        <v>26.29</v>
      </c>
      <c r="H89" s="9"/>
      <c r="I89" s="9"/>
    </row>
    <row r="90" spans="1:9" x14ac:dyDescent="0.25">
      <c r="A90" s="15">
        <v>42020</v>
      </c>
      <c r="B90" s="15">
        <v>42034</v>
      </c>
      <c r="C90" s="15">
        <v>42047</v>
      </c>
      <c r="D90" s="11">
        <v>60</v>
      </c>
      <c r="E90" s="9">
        <v>53.68</v>
      </c>
      <c r="F90" s="11">
        <v>30</v>
      </c>
      <c r="G90" s="9">
        <v>26.15</v>
      </c>
      <c r="H90" s="9"/>
      <c r="I90" s="9"/>
    </row>
    <row r="91" spans="1:9" x14ac:dyDescent="0.25">
      <c r="A91" s="15">
        <v>42034</v>
      </c>
      <c r="B91" s="15">
        <v>42048</v>
      </c>
      <c r="C91" s="15">
        <v>42061</v>
      </c>
      <c r="D91" s="11">
        <v>60</v>
      </c>
      <c r="E91" s="9">
        <v>53.84</v>
      </c>
      <c r="F91" s="11">
        <v>30</v>
      </c>
      <c r="G91" s="9">
        <v>26.69</v>
      </c>
      <c r="H91" s="9"/>
      <c r="I91" s="9"/>
    </row>
    <row r="92" spans="1:9" x14ac:dyDescent="0.25">
      <c r="A92" s="15">
        <v>42048</v>
      </c>
      <c r="B92" s="15">
        <v>42062</v>
      </c>
      <c r="C92" s="15">
        <v>42075</v>
      </c>
      <c r="D92" s="11">
        <v>60</v>
      </c>
      <c r="E92" s="9">
        <v>54.59</v>
      </c>
      <c r="F92" s="11">
        <v>30</v>
      </c>
      <c r="G92" s="9">
        <v>26.61</v>
      </c>
      <c r="H92" s="9"/>
      <c r="I92" s="9"/>
    </row>
    <row r="93" spans="1:9" x14ac:dyDescent="0.25">
      <c r="A93" s="15">
        <v>42062</v>
      </c>
      <c r="B93" s="15">
        <v>42076</v>
      </c>
      <c r="C93" s="15">
        <v>42089</v>
      </c>
      <c r="D93" s="11">
        <v>60</v>
      </c>
      <c r="E93" s="9">
        <v>55.02</v>
      </c>
      <c r="F93" s="11">
        <v>30</v>
      </c>
      <c r="G93" s="9">
        <v>26.84</v>
      </c>
      <c r="H93" s="9"/>
      <c r="I93" s="9"/>
    </row>
    <row r="94" spans="1:9" x14ac:dyDescent="0.25">
      <c r="A94" s="15">
        <v>42076</v>
      </c>
      <c r="B94" s="15">
        <v>42090</v>
      </c>
      <c r="C94" s="15">
        <v>42103</v>
      </c>
      <c r="D94" s="11">
        <v>60</v>
      </c>
      <c r="E94" s="9">
        <v>55.6</v>
      </c>
      <c r="F94" s="11">
        <v>30</v>
      </c>
      <c r="G94" s="9">
        <v>26.88</v>
      </c>
      <c r="H94" s="9"/>
      <c r="I94" s="9"/>
    </row>
    <row r="95" spans="1:9" x14ac:dyDescent="0.25">
      <c r="A95" s="15">
        <v>42090</v>
      </c>
      <c r="B95" s="15">
        <v>42104</v>
      </c>
      <c r="C95" s="15">
        <v>42117</v>
      </c>
      <c r="D95" s="11">
        <v>60</v>
      </c>
      <c r="E95" s="9">
        <v>55.8</v>
      </c>
      <c r="F95" s="11">
        <v>30</v>
      </c>
      <c r="G95" s="9">
        <v>27.11</v>
      </c>
      <c r="H95" s="9"/>
      <c r="I95" s="9"/>
    </row>
    <row r="96" spans="1:9" x14ac:dyDescent="0.25">
      <c r="A96" s="15">
        <v>42104</v>
      </c>
      <c r="B96" s="15">
        <v>42118</v>
      </c>
      <c r="C96" s="15">
        <v>42131</v>
      </c>
      <c r="D96" s="11">
        <v>60</v>
      </c>
      <c r="E96" s="9">
        <v>55.79</v>
      </c>
      <c r="F96" s="11">
        <v>30</v>
      </c>
      <c r="G96" s="9">
        <v>27.37</v>
      </c>
      <c r="H96" s="9"/>
      <c r="I96" s="9"/>
    </row>
    <row r="97" spans="1:9" x14ac:dyDescent="0.25">
      <c r="A97" s="15">
        <v>42118</v>
      </c>
      <c r="B97" s="15">
        <v>42132</v>
      </c>
      <c r="C97" s="15">
        <v>42145</v>
      </c>
      <c r="D97" s="11">
        <v>60</v>
      </c>
      <c r="E97" s="9">
        <v>56.14</v>
      </c>
      <c r="F97" s="11">
        <v>30</v>
      </c>
      <c r="G97" s="9">
        <v>27.66</v>
      </c>
      <c r="H97" s="9"/>
      <c r="I97" s="9"/>
    </row>
    <row r="98" spans="1:9" x14ac:dyDescent="0.25">
      <c r="A98" s="15">
        <v>42132</v>
      </c>
      <c r="B98" s="15">
        <v>42146</v>
      </c>
      <c r="C98" s="15">
        <v>42159</v>
      </c>
      <c r="D98" s="11">
        <v>60</v>
      </c>
      <c r="E98" s="9">
        <v>56.38</v>
      </c>
      <c r="F98" s="11">
        <v>30</v>
      </c>
      <c r="G98" s="9">
        <v>27.63</v>
      </c>
      <c r="H98" s="9"/>
      <c r="I98" s="9"/>
    </row>
    <row r="99" spans="1:9" x14ac:dyDescent="0.25">
      <c r="A99" s="15">
        <v>42146</v>
      </c>
      <c r="B99" s="15">
        <v>42160</v>
      </c>
      <c r="C99" s="15">
        <v>42173</v>
      </c>
      <c r="D99" s="11">
        <v>60</v>
      </c>
      <c r="E99" s="9">
        <v>56.35</v>
      </c>
      <c r="F99" s="11">
        <v>30</v>
      </c>
      <c r="G99" s="9">
        <v>27.63</v>
      </c>
      <c r="H99" s="9"/>
      <c r="I99" s="9"/>
    </row>
    <row r="100" spans="1:9" x14ac:dyDescent="0.25">
      <c r="A100" s="15">
        <v>42160</v>
      </c>
      <c r="B100" s="15">
        <v>42174</v>
      </c>
      <c r="C100" s="15">
        <v>42187</v>
      </c>
      <c r="D100" s="11">
        <v>60</v>
      </c>
      <c r="E100" s="9">
        <v>56.01</v>
      </c>
      <c r="F100" s="11">
        <v>30</v>
      </c>
      <c r="G100" s="9">
        <v>27.39</v>
      </c>
      <c r="H100" s="9"/>
      <c r="I100" s="9"/>
    </row>
    <row r="101" spans="1:9" x14ac:dyDescent="0.25">
      <c r="A101" s="15">
        <v>42174</v>
      </c>
      <c r="B101" s="15">
        <v>42188</v>
      </c>
      <c r="C101" s="15">
        <v>42201</v>
      </c>
      <c r="D101" s="11">
        <v>60</v>
      </c>
      <c r="E101" s="9">
        <v>55.9</v>
      </c>
      <c r="F101" s="11">
        <v>30</v>
      </c>
      <c r="G101" s="9">
        <v>27.29</v>
      </c>
      <c r="H101" s="9"/>
      <c r="I101" s="9"/>
    </row>
    <row r="102" spans="1:9" x14ac:dyDescent="0.25">
      <c r="A102" s="15">
        <v>42188</v>
      </c>
      <c r="B102" s="15">
        <v>42205</v>
      </c>
      <c r="C102" s="15">
        <v>42215</v>
      </c>
      <c r="D102" s="11">
        <v>60</v>
      </c>
      <c r="E102" s="9">
        <v>56.08</v>
      </c>
      <c r="F102" s="11">
        <v>30</v>
      </c>
      <c r="G102" s="9">
        <v>27.16</v>
      </c>
      <c r="H102" s="9"/>
      <c r="I102" s="9"/>
    </row>
    <row r="103" spans="1:9" x14ac:dyDescent="0.25">
      <c r="A103" s="15">
        <v>42205</v>
      </c>
      <c r="B103" s="15">
        <v>42216</v>
      </c>
      <c r="C103" s="15">
        <v>42229</v>
      </c>
      <c r="D103" s="11">
        <v>60</v>
      </c>
      <c r="E103" s="9">
        <v>56.87</v>
      </c>
      <c r="F103" s="11">
        <v>30</v>
      </c>
      <c r="G103" s="9">
        <v>27.6</v>
      </c>
      <c r="H103" s="9"/>
      <c r="I103" s="9"/>
    </row>
    <row r="104" spans="1:9" x14ac:dyDescent="0.25">
      <c r="A104" s="15">
        <v>42216</v>
      </c>
      <c r="B104" s="15">
        <v>42230</v>
      </c>
      <c r="C104" s="15">
        <v>42243</v>
      </c>
      <c r="D104" s="11">
        <v>60</v>
      </c>
      <c r="E104" s="9">
        <v>57.22</v>
      </c>
      <c r="F104" s="11">
        <v>30</v>
      </c>
      <c r="G104" s="9">
        <v>27.1</v>
      </c>
      <c r="H104" s="9"/>
      <c r="I104" s="9"/>
    </row>
    <row r="105" spans="1:9" x14ac:dyDescent="0.25">
      <c r="A105" s="15">
        <v>42230</v>
      </c>
      <c r="B105" s="15">
        <v>42244</v>
      </c>
      <c r="C105" s="15">
        <v>42257</v>
      </c>
      <c r="D105" s="11">
        <v>60</v>
      </c>
      <c r="E105" s="9">
        <v>57.46</v>
      </c>
      <c r="F105" s="11">
        <v>30</v>
      </c>
      <c r="G105" s="9">
        <v>27.68</v>
      </c>
      <c r="H105" s="9"/>
      <c r="I105" s="9"/>
    </row>
    <row r="106" spans="1:9" x14ac:dyDescent="0.25">
      <c r="A106" s="15">
        <v>42244</v>
      </c>
      <c r="B106" s="15">
        <v>42258</v>
      </c>
      <c r="C106" s="15">
        <v>42271</v>
      </c>
      <c r="D106" s="11">
        <v>60</v>
      </c>
      <c r="E106" s="9">
        <v>57.52</v>
      </c>
      <c r="F106" s="11">
        <v>30</v>
      </c>
      <c r="G106" s="9">
        <v>28.02</v>
      </c>
      <c r="H106" s="9"/>
      <c r="I106" s="9"/>
    </row>
    <row r="107" spans="1:9" x14ac:dyDescent="0.25">
      <c r="A107" s="15">
        <v>42258</v>
      </c>
      <c r="B107" s="15">
        <v>42275</v>
      </c>
      <c r="C107" s="15">
        <v>42285</v>
      </c>
      <c r="D107" s="11">
        <v>60</v>
      </c>
      <c r="E107" s="9">
        <v>57.71</v>
      </c>
      <c r="F107" s="11">
        <v>30</v>
      </c>
      <c r="G107" s="9">
        <v>27.94</v>
      </c>
      <c r="H107" s="9"/>
      <c r="I107" s="9"/>
    </row>
    <row r="108" spans="1:9" x14ac:dyDescent="0.25">
      <c r="A108" s="15">
        <v>42270</v>
      </c>
      <c r="B108" s="15">
        <v>42286</v>
      </c>
      <c r="C108" s="15">
        <v>42299</v>
      </c>
      <c r="D108" s="11">
        <v>60</v>
      </c>
      <c r="E108" s="9">
        <v>57.65</v>
      </c>
      <c r="F108" s="11">
        <v>30</v>
      </c>
      <c r="G108" s="9">
        <v>28.04</v>
      </c>
      <c r="H108" s="9"/>
      <c r="I108" s="9"/>
    </row>
    <row r="109" spans="1:9" x14ac:dyDescent="0.25">
      <c r="A109" s="15">
        <v>42286</v>
      </c>
      <c r="B109" s="15">
        <v>42300</v>
      </c>
      <c r="C109" s="15">
        <v>42313</v>
      </c>
      <c r="D109" s="11">
        <v>60</v>
      </c>
      <c r="E109" s="9">
        <v>57.65</v>
      </c>
      <c r="F109" s="11">
        <v>30</v>
      </c>
      <c r="G109" s="9">
        <v>27.87</v>
      </c>
      <c r="H109" s="9"/>
      <c r="I109" s="9"/>
    </row>
    <row r="110" spans="1:9" x14ac:dyDescent="0.25">
      <c r="A110" s="15">
        <v>42300</v>
      </c>
      <c r="B110" s="15">
        <v>42314</v>
      </c>
      <c r="C110" s="15">
        <v>42327</v>
      </c>
      <c r="D110" s="11">
        <v>60</v>
      </c>
      <c r="E110" s="9">
        <v>57.79</v>
      </c>
      <c r="F110" s="11">
        <v>30</v>
      </c>
      <c r="G110" s="9">
        <v>27.76</v>
      </c>
      <c r="H110" s="9"/>
      <c r="I110" s="9"/>
    </row>
    <row r="111" spans="1:9" x14ac:dyDescent="0.25">
      <c r="A111" s="15">
        <v>42314</v>
      </c>
      <c r="B111" s="15">
        <v>42328</v>
      </c>
      <c r="C111" s="15">
        <v>42341</v>
      </c>
      <c r="D111" s="11">
        <v>60</v>
      </c>
      <c r="E111" s="9">
        <v>57.2</v>
      </c>
      <c r="F111" s="11">
        <v>30</v>
      </c>
      <c r="G111" s="9">
        <v>27.41</v>
      </c>
      <c r="H111" s="9"/>
      <c r="I111" s="9"/>
    </row>
    <row r="112" spans="1:9" x14ac:dyDescent="0.25">
      <c r="A112" s="15">
        <v>42328</v>
      </c>
      <c r="B112" s="15">
        <v>42342</v>
      </c>
      <c r="C112" s="15">
        <v>42355</v>
      </c>
      <c r="D112" s="11">
        <v>60</v>
      </c>
      <c r="E112" s="9">
        <v>56.15</v>
      </c>
      <c r="F112" s="11">
        <v>30</v>
      </c>
      <c r="G112" s="9">
        <v>27.11</v>
      </c>
      <c r="H112" s="9"/>
      <c r="I112" s="9"/>
    </row>
    <row r="113" spans="1:9" x14ac:dyDescent="0.25">
      <c r="A113" s="15">
        <v>42342</v>
      </c>
      <c r="B113" s="15">
        <v>42356</v>
      </c>
      <c r="C113" s="15">
        <v>42372</v>
      </c>
      <c r="D113" s="11">
        <v>60</v>
      </c>
      <c r="E113" s="9">
        <v>54.7</v>
      </c>
      <c r="F113" s="11">
        <v>30</v>
      </c>
      <c r="G113" s="9">
        <v>26.94</v>
      </c>
      <c r="H113" s="9"/>
      <c r="I113" s="9"/>
    </row>
    <row r="114" spans="1:9" x14ac:dyDescent="0.25">
      <c r="A114" s="15">
        <v>42356</v>
      </c>
      <c r="B114" s="15">
        <v>42373</v>
      </c>
      <c r="C114" s="15">
        <v>42383</v>
      </c>
      <c r="D114" s="11">
        <v>60</v>
      </c>
      <c r="E114" s="9">
        <v>53.91</v>
      </c>
      <c r="F114" s="11">
        <v>30</v>
      </c>
      <c r="G114" s="9">
        <v>26.89</v>
      </c>
      <c r="H114" s="9"/>
      <c r="I114" s="9"/>
    </row>
    <row r="115" spans="1:9" x14ac:dyDescent="0.25">
      <c r="A115" s="15">
        <v>42369</v>
      </c>
      <c r="B115" s="15">
        <v>42384</v>
      </c>
      <c r="C115" s="15">
        <v>42397</v>
      </c>
      <c r="D115" s="11">
        <v>60</v>
      </c>
      <c r="E115" s="9">
        <v>53.44</v>
      </c>
      <c r="F115" s="11">
        <v>30</v>
      </c>
      <c r="G115" s="9">
        <v>26.75</v>
      </c>
      <c r="H115" s="9"/>
      <c r="I115" s="9"/>
    </row>
    <row r="116" spans="1:9" x14ac:dyDescent="0.25">
      <c r="A116" s="15">
        <v>42384</v>
      </c>
      <c r="B116" s="15">
        <v>42398</v>
      </c>
      <c r="C116" s="15">
        <v>42411</v>
      </c>
      <c r="D116" s="11">
        <v>60</v>
      </c>
      <c r="E116" s="9">
        <v>53.4</v>
      </c>
      <c r="F116" s="11">
        <v>30</v>
      </c>
      <c r="G116" s="9">
        <v>27.1</v>
      </c>
      <c r="H116" s="9"/>
      <c r="I116" s="9"/>
    </row>
    <row r="117" spans="1:9" x14ac:dyDescent="0.25">
      <c r="A117" s="15">
        <v>42398</v>
      </c>
      <c r="B117" s="15">
        <v>42412</v>
      </c>
      <c r="C117" s="15">
        <v>42425</v>
      </c>
      <c r="D117" s="11">
        <v>60</v>
      </c>
      <c r="E117" s="9">
        <v>53.88</v>
      </c>
      <c r="F117" s="11">
        <v>30</v>
      </c>
      <c r="G117" s="9">
        <v>26.97</v>
      </c>
      <c r="H117" s="9"/>
      <c r="I117" s="9"/>
    </row>
    <row r="118" spans="1:9" x14ac:dyDescent="0.25">
      <c r="A118" s="15">
        <v>42412</v>
      </c>
      <c r="B118" s="15">
        <v>42426</v>
      </c>
      <c r="C118" s="15">
        <v>42439</v>
      </c>
      <c r="D118" s="11">
        <v>60</v>
      </c>
      <c r="E118" s="9">
        <v>52.87</v>
      </c>
      <c r="F118" s="11">
        <v>30</v>
      </c>
      <c r="G118" s="9">
        <v>27.17</v>
      </c>
      <c r="H118" s="9"/>
      <c r="I118" s="9"/>
    </row>
    <row r="119" spans="1:9" x14ac:dyDescent="0.25">
      <c r="A119" s="15">
        <v>42426</v>
      </c>
      <c r="B119" s="15">
        <v>42440</v>
      </c>
      <c r="C119" s="15">
        <v>42453</v>
      </c>
      <c r="D119" s="11">
        <v>60</v>
      </c>
      <c r="E119" s="9">
        <v>53.352635366350142</v>
      </c>
      <c r="F119" s="11">
        <v>30</v>
      </c>
      <c r="G119" s="9">
        <v>27.127952317708825</v>
      </c>
      <c r="H119" s="9"/>
      <c r="I119" s="9"/>
    </row>
    <row r="120" spans="1:9" x14ac:dyDescent="0.25">
      <c r="A120" s="15">
        <v>42440</v>
      </c>
      <c r="B120" s="15">
        <v>42454</v>
      </c>
      <c r="C120" s="15">
        <v>42467</v>
      </c>
      <c r="D120" s="11">
        <v>60</v>
      </c>
      <c r="E120" s="9">
        <v>51.962362451226838</v>
      </c>
      <c r="F120" s="11">
        <v>30</v>
      </c>
      <c r="G120" s="9">
        <v>27.032237714177686</v>
      </c>
      <c r="H120" s="9"/>
      <c r="I120" s="9"/>
    </row>
    <row r="121" spans="1:9" x14ac:dyDescent="0.25">
      <c r="A121" s="15">
        <v>42454</v>
      </c>
      <c r="B121" s="15">
        <v>42468</v>
      </c>
      <c r="C121" s="15">
        <v>42481</v>
      </c>
      <c r="D121" s="11">
        <v>60</v>
      </c>
      <c r="E121" s="9">
        <v>52.599633778423637</v>
      </c>
      <c r="F121" s="11">
        <v>30</v>
      </c>
      <c r="G121" s="9">
        <v>26.896966156900081</v>
      </c>
      <c r="H121" s="9"/>
      <c r="I121" s="9"/>
    </row>
    <row r="122" spans="1:9" x14ac:dyDescent="0.25">
      <c r="A122" s="15">
        <v>42468</v>
      </c>
      <c r="B122" s="15">
        <v>42482</v>
      </c>
      <c r="C122" s="15">
        <v>42495</v>
      </c>
      <c r="D122" s="11">
        <v>60</v>
      </c>
      <c r="E122" s="9">
        <v>51.295980043585075</v>
      </c>
      <c r="F122" s="11">
        <v>30</v>
      </c>
      <c r="G122" s="9">
        <v>26.913054695849979</v>
      </c>
      <c r="H122" s="9"/>
      <c r="I122" s="9"/>
    </row>
    <row r="123" spans="1:9" x14ac:dyDescent="0.25">
      <c r="A123" s="15">
        <v>42482</v>
      </c>
      <c r="B123" s="15">
        <v>42496</v>
      </c>
      <c r="C123" s="15">
        <v>42509</v>
      </c>
      <c r="D123" s="11">
        <v>60</v>
      </c>
      <c r="E123" s="9">
        <v>51.634006616943864</v>
      </c>
      <c r="F123" s="11">
        <v>30</v>
      </c>
      <c r="G123" s="9">
        <v>26.405372971115121</v>
      </c>
      <c r="H123" s="9"/>
      <c r="I123" s="9"/>
    </row>
    <row r="124" spans="1:9" x14ac:dyDescent="0.25">
      <c r="A124" s="15">
        <v>42496</v>
      </c>
      <c r="B124" s="15">
        <v>42510</v>
      </c>
      <c r="C124" s="15">
        <v>42523</v>
      </c>
      <c r="D124" s="11">
        <v>60</v>
      </c>
      <c r="E124" s="9">
        <v>51.003922438608662</v>
      </c>
      <c r="F124" s="11">
        <v>30</v>
      </c>
      <c r="G124" s="9">
        <v>26.75145102136673</v>
      </c>
      <c r="H124" s="9"/>
      <c r="I124" s="9"/>
    </row>
    <row r="125" spans="1:9" x14ac:dyDescent="0.25">
      <c r="A125" s="15">
        <v>42510</v>
      </c>
      <c r="B125" s="15">
        <v>42524</v>
      </c>
      <c r="C125" s="15">
        <v>42537</v>
      </c>
      <c r="D125" s="11">
        <v>60</v>
      </c>
      <c r="E125" s="9">
        <v>52.455983166310581</v>
      </c>
      <c r="F125" s="11">
        <v>30</v>
      </c>
      <c r="G125" s="9">
        <v>26.670484636680381</v>
      </c>
      <c r="H125" s="9"/>
      <c r="I125" s="9"/>
    </row>
    <row r="126" spans="1:9" x14ac:dyDescent="0.25">
      <c r="A126" s="15">
        <v>42524</v>
      </c>
      <c r="B126" s="15">
        <v>42538</v>
      </c>
      <c r="C126" s="15">
        <v>42551</v>
      </c>
      <c r="D126" s="11">
        <v>60</v>
      </c>
      <c r="E126" s="9">
        <v>50.51583783754797</v>
      </c>
      <c r="F126" s="11">
        <v>30</v>
      </c>
      <c r="G126" s="9">
        <v>26.093160506186081</v>
      </c>
      <c r="H126" s="9"/>
      <c r="I126" s="9"/>
    </row>
    <row r="127" spans="1:9" x14ac:dyDescent="0.25">
      <c r="A127" s="15">
        <v>42538</v>
      </c>
      <c r="B127" s="15">
        <v>42552</v>
      </c>
      <c r="C127" s="15">
        <v>42565</v>
      </c>
      <c r="D127" s="11">
        <v>60</v>
      </c>
      <c r="E127" s="9">
        <v>51.12</v>
      </c>
      <c r="F127" s="11">
        <v>30</v>
      </c>
      <c r="G127" s="9">
        <v>26.45</v>
      </c>
      <c r="H127" s="9"/>
      <c r="I127" s="9"/>
    </row>
    <row r="128" spans="1:9" x14ac:dyDescent="0.25">
      <c r="A128" s="15">
        <v>42552</v>
      </c>
      <c r="B128" s="15">
        <v>42566</v>
      </c>
      <c r="C128" s="15">
        <v>42579</v>
      </c>
      <c r="D128" s="11">
        <v>60</v>
      </c>
      <c r="E128" s="9">
        <v>50.652811651778286</v>
      </c>
      <c r="F128" s="11">
        <v>30</v>
      </c>
      <c r="G128" s="9">
        <v>26.538699803992316</v>
      </c>
      <c r="H128" s="9"/>
      <c r="I128" s="9"/>
    </row>
    <row r="129" spans="1:9" x14ac:dyDescent="0.25">
      <c r="A129" s="15">
        <v>42566</v>
      </c>
      <c r="B129" s="15">
        <v>42580</v>
      </c>
      <c r="C129" s="15">
        <v>42593</v>
      </c>
      <c r="D129" s="11">
        <v>60</v>
      </c>
      <c r="E129" s="9">
        <v>47.893693334613289</v>
      </c>
      <c r="F129" s="11">
        <v>30</v>
      </c>
      <c r="G129" s="9">
        <v>26.292732547740027</v>
      </c>
      <c r="H129" s="9"/>
      <c r="I129" s="9"/>
    </row>
    <row r="130" spans="1:9" x14ac:dyDescent="0.25">
      <c r="A130" s="15">
        <v>42580</v>
      </c>
      <c r="B130" s="15">
        <v>42594</v>
      </c>
      <c r="C130" s="15">
        <v>42607</v>
      </c>
      <c r="D130" s="11">
        <v>60</v>
      </c>
      <c r="E130" s="9">
        <v>48.185625521105734</v>
      </c>
      <c r="F130" s="11">
        <v>30</v>
      </c>
      <c r="G130" s="9">
        <v>26.28556533474341</v>
      </c>
      <c r="H130" s="9"/>
      <c r="I130" s="9"/>
    </row>
    <row r="131" spans="1:9" x14ac:dyDescent="0.25">
      <c r="A131" s="15">
        <v>42594</v>
      </c>
      <c r="B131" s="15">
        <v>42608</v>
      </c>
      <c r="C131" s="15">
        <v>42621</v>
      </c>
      <c r="D131" s="11">
        <v>60</v>
      </c>
      <c r="E131" s="9">
        <v>46.720584741852299</v>
      </c>
      <c r="F131" s="11">
        <v>30</v>
      </c>
      <c r="G131" s="9">
        <v>25.854666648074865</v>
      </c>
      <c r="H131" s="9"/>
      <c r="I131" s="9"/>
    </row>
    <row r="132" spans="1:9" x14ac:dyDescent="0.25">
      <c r="A132" s="15">
        <v>42608</v>
      </c>
      <c r="B132" s="15">
        <v>42622</v>
      </c>
      <c r="C132" s="15">
        <v>42635</v>
      </c>
      <c r="D132" s="11">
        <v>60</v>
      </c>
      <c r="E132" s="9">
        <v>46.444149201134202</v>
      </c>
      <c r="F132" s="11">
        <v>30</v>
      </c>
      <c r="G132" s="9">
        <v>24.899673889394393</v>
      </c>
      <c r="H132" s="9"/>
      <c r="I132" s="9"/>
    </row>
    <row r="133" spans="1:9" x14ac:dyDescent="0.25">
      <c r="A133" s="15">
        <v>42622</v>
      </c>
      <c r="B133" s="15">
        <v>42636</v>
      </c>
      <c r="C133" s="15">
        <v>42649</v>
      </c>
      <c r="D133" s="11">
        <v>60</v>
      </c>
      <c r="E133" s="9">
        <v>44.139310862418597</v>
      </c>
      <c r="F133" s="11">
        <v>30</v>
      </c>
      <c r="G133" s="9">
        <v>24.572126599138599</v>
      </c>
      <c r="H133" s="9"/>
      <c r="I133" s="9"/>
    </row>
    <row r="134" spans="1:9" x14ac:dyDescent="0.25">
      <c r="A134" s="15">
        <v>42636</v>
      </c>
      <c r="B134" s="15">
        <v>42650</v>
      </c>
      <c r="C134" s="15">
        <v>42663</v>
      </c>
      <c r="D134" s="11">
        <v>60</v>
      </c>
      <c r="E134" s="9">
        <v>43.506448430931663</v>
      </c>
      <c r="F134" s="11">
        <v>30</v>
      </c>
      <c r="G134" s="9">
        <v>24.089254065895808</v>
      </c>
      <c r="H134" s="9"/>
      <c r="I134" s="9"/>
    </row>
    <row r="135" spans="1:9" x14ac:dyDescent="0.25">
      <c r="A135" s="15">
        <v>42650</v>
      </c>
      <c r="B135" s="15">
        <v>42664</v>
      </c>
      <c r="C135" s="15">
        <v>42677</v>
      </c>
      <c r="D135" s="11">
        <v>60</v>
      </c>
      <c r="E135" s="9">
        <v>41.891538468286825</v>
      </c>
      <c r="F135" s="11">
        <v>30</v>
      </c>
      <c r="G135" s="9">
        <v>22.410197483520029</v>
      </c>
      <c r="H135" s="9"/>
      <c r="I135" s="9"/>
    </row>
    <row r="136" spans="1:9" x14ac:dyDescent="0.25">
      <c r="A136" s="15">
        <v>42664</v>
      </c>
      <c r="B136" s="15">
        <v>42678</v>
      </c>
      <c r="C136" s="15">
        <v>42691</v>
      </c>
      <c r="D136" s="11">
        <v>60</v>
      </c>
      <c r="E136" s="9">
        <v>43.151724259397938</v>
      </c>
      <c r="F136" s="11">
        <v>30</v>
      </c>
      <c r="G136" s="9">
        <v>21.133711647531161</v>
      </c>
      <c r="H136" s="9"/>
      <c r="I136" s="9"/>
    </row>
    <row r="137" spans="1:9" x14ac:dyDescent="0.25">
      <c r="A137" s="15">
        <v>42678</v>
      </c>
      <c r="B137" s="15">
        <v>42692</v>
      </c>
      <c r="C137" s="15">
        <v>42705</v>
      </c>
      <c r="D137" s="11">
        <v>60</v>
      </c>
      <c r="E137" s="9">
        <v>41.475903531075538</v>
      </c>
      <c r="F137" s="11">
        <v>30</v>
      </c>
      <c r="G137" s="9">
        <v>21.04926173535506</v>
      </c>
      <c r="H137" s="26">
        <v>5</v>
      </c>
      <c r="I137" s="9">
        <v>9.1886483805914358E-3</v>
      </c>
    </row>
    <row r="138" spans="1:9" x14ac:dyDescent="0.25">
      <c r="A138" s="15">
        <v>42692</v>
      </c>
      <c r="B138" s="15">
        <v>42706</v>
      </c>
      <c r="C138" s="15">
        <v>42719</v>
      </c>
      <c r="D138" s="11">
        <v>60</v>
      </c>
      <c r="E138" s="9">
        <v>44.060755804265177</v>
      </c>
      <c r="F138" s="11">
        <v>30</v>
      </c>
      <c r="G138" s="9">
        <v>20.753737496344076</v>
      </c>
      <c r="H138" s="26">
        <v>5</v>
      </c>
      <c r="I138" s="9">
        <v>5.9039117534247218E-2</v>
      </c>
    </row>
    <row r="139" spans="1:9" x14ac:dyDescent="0.25">
      <c r="A139" s="15">
        <v>42706</v>
      </c>
      <c r="B139" s="15">
        <v>42720</v>
      </c>
      <c r="C139" s="15">
        <v>42733</v>
      </c>
      <c r="D139" s="11">
        <v>60</v>
      </c>
      <c r="E139" s="9">
        <v>44.890211700070942</v>
      </c>
      <c r="F139" s="11">
        <v>30</v>
      </c>
      <c r="G139" s="9">
        <v>20.201141517949299</v>
      </c>
      <c r="H139" s="26">
        <v>5</v>
      </c>
      <c r="I139" s="9">
        <v>9.3737622805019183E-2</v>
      </c>
    </row>
    <row r="140" spans="1:9" x14ac:dyDescent="0.25">
      <c r="A140" s="15">
        <v>42720</v>
      </c>
      <c r="B140" s="15">
        <v>42734</v>
      </c>
      <c r="C140" s="15">
        <v>42747</v>
      </c>
      <c r="D140" s="11">
        <v>60</v>
      </c>
      <c r="E140" s="9">
        <v>44.105818242064728</v>
      </c>
      <c r="F140" s="11">
        <v>30</v>
      </c>
      <c r="G140" s="9">
        <v>19.264951290946101</v>
      </c>
      <c r="H140" s="26">
        <v>5</v>
      </c>
      <c r="I140" s="9">
        <v>0.11848991958800167</v>
      </c>
    </row>
    <row r="141" spans="1:9" x14ac:dyDescent="0.25">
      <c r="A141" s="15">
        <v>42734</v>
      </c>
      <c r="B141" s="15">
        <v>42748</v>
      </c>
      <c r="C141" s="15">
        <v>42761</v>
      </c>
      <c r="D141" s="11">
        <v>60</v>
      </c>
      <c r="E141" s="9">
        <v>46.597923708970143</v>
      </c>
      <c r="F141" s="11">
        <v>30</v>
      </c>
      <c r="G141" s="9">
        <v>22.223486586982915</v>
      </c>
      <c r="H141" s="26">
        <v>5</v>
      </c>
      <c r="I141" s="9">
        <v>0.15396485269669213</v>
      </c>
    </row>
    <row r="142" spans="1:9" x14ac:dyDescent="0.25">
      <c r="A142" s="15">
        <v>42748</v>
      </c>
      <c r="B142" s="15">
        <v>42762</v>
      </c>
      <c r="C142" s="15">
        <v>42775</v>
      </c>
      <c r="D142" s="11">
        <v>60</v>
      </c>
      <c r="E142" s="9">
        <v>47.105365534125113</v>
      </c>
      <c r="F142" s="11">
        <v>30</v>
      </c>
      <c r="G142" s="9">
        <v>24.02046507030272</v>
      </c>
      <c r="H142" s="26">
        <v>5</v>
      </c>
      <c r="I142" s="9">
        <v>0.19947316767385143</v>
      </c>
    </row>
    <row r="143" spans="1:9" x14ac:dyDescent="0.25">
      <c r="A143" s="15">
        <v>42762</v>
      </c>
      <c r="B143" s="15">
        <v>42776</v>
      </c>
      <c r="C143" s="15">
        <v>42789</v>
      </c>
      <c r="D143" s="11">
        <v>60</v>
      </c>
      <c r="E143" s="9">
        <v>48.493329045883669</v>
      </c>
      <c r="F143" s="11">
        <v>30</v>
      </c>
      <c r="G143" s="9">
        <v>24.975468524458083</v>
      </c>
      <c r="H143" s="26">
        <v>5</v>
      </c>
      <c r="I143" s="9">
        <v>0.23541489644289429</v>
      </c>
    </row>
    <row r="144" spans="1:9" x14ac:dyDescent="0.25">
      <c r="A144" s="15">
        <v>42776</v>
      </c>
      <c r="B144" s="15">
        <v>42790</v>
      </c>
      <c r="C144" s="15">
        <v>42803</v>
      </c>
      <c r="D144" s="11">
        <v>60</v>
      </c>
      <c r="E144" s="9">
        <v>49.031896876694439</v>
      </c>
      <c r="F144" s="11">
        <v>30</v>
      </c>
      <c r="G144" s="9">
        <v>24.822768546167673</v>
      </c>
      <c r="H144" s="26">
        <v>5</v>
      </c>
      <c r="I144" s="9">
        <v>0.2631051313232326</v>
      </c>
    </row>
    <row r="145" spans="1:9" x14ac:dyDescent="0.25">
      <c r="A145" s="15">
        <v>42790</v>
      </c>
      <c r="B145" s="15">
        <v>42804</v>
      </c>
      <c r="C145" s="15">
        <v>42817</v>
      </c>
      <c r="D145" s="11">
        <v>60</v>
      </c>
      <c r="E145" s="9">
        <v>51.084209831812764</v>
      </c>
      <c r="F145" s="11">
        <v>30</v>
      </c>
      <c r="G145" s="9">
        <v>24.908813776136185</v>
      </c>
      <c r="H145" s="26">
        <v>5</v>
      </c>
      <c r="I145" s="9">
        <v>0.28080069289868698</v>
      </c>
    </row>
    <row r="146" spans="1:9" x14ac:dyDescent="0.25">
      <c r="A146" s="15">
        <v>42804</v>
      </c>
      <c r="B146" s="15">
        <v>42818</v>
      </c>
      <c r="C146" s="15">
        <v>42831</v>
      </c>
      <c r="D146" s="11">
        <v>60</v>
      </c>
      <c r="E146" s="9">
        <v>51.067554613611513</v>
      </c>
      <c r="F146" s="11">
        <v>30</v>
      </c>
      <c r="G146" s="9">
        <v>25.607160805676276</v>
      </c>
      <c r="H146" s="26">
        <v>5</v>
      </c>
      <c r="I146" s="9">
        <v>0.29664704455427393</v>
      </c>
    </row>
    <row r="147" spans="1:9" x14ac:dyDescent="0.25">
      <c r="A147" s="15">
        <v>42818</v>
      </c>
      <c r="B147" s="15">
        <v>42832</v>
      </c>
      <c r="C147" s="15">
        <v>42845</v>
      </c>
      <c r="D147" s="11">
        <v>60</v>
      </c>
      <c r="E147" s="9">
        <v>50.462257715939849</v>
      </c>
      <c r="F147" s="11">
        <v>30</v>
      </c>
      <c r="G147" s="9">
        <v>25.967859731103225</v>
      </c>
      <c r="H147" s="26">
        <v>5</v>
      </c>
      <c r="I147" s="9">
        <v>0.31374904843536067</v>
      </c>
    </row>
    <row r="148" spans="1:9" x14ac:dyDescent="0.25">
      <c r="A148" s="15">
        <v>42832</v>
      </c>
      <c r="B148" s="15">
        <v>42846</v>
      </c>
      <c r="C148" s="15">
        <v>42859</v>
      </c>
      <c r="D148" s="11">
        <v>60</v>
      </c>
      <c r="E148" s="9">
        <v>50.130322352574296</v>
      </c>
      <c r="F148" s="11">
        <v>30</v>
      </c>
      <c r="G148" s="9">
        <v>26.641870868869923</v>
      </c>
      <c r="H148" s="26">
        <v>5</v>
      </c>
      <c r="I148" s="9">
        <v>0.33814667238087315</v>
      </c>
    </row>
    <row r="149" spans="1:9" x14ac:dyDescent="0.25">
      <c r="A149" s="15">
        <v>42846</v>
      </c>
      <c r="B149" s="15">
        <v>42860</v>
      </c>
      <c r="C149" s="15">
        <v>42876</v>
      </c>
      <c r="D149" s="11">
        <v>60</v>
      </c>
      <c r="E149" s="9">
        <v>49.991352097566882</v>
      </c>
      <c r="F149" s="11">
        <v>30</v>
      </c>
      <c r="G149" s="9">
        <v>26.364531491930176</v>
      </c>
      <c r="H149" s="26">
        <v>5</v>
      </c>
      <c r="I149" s="9">
        <v>0.35067616665783391</v>
      </c>
    </row>
    <row r="150" spans="1:9" x14ac:dyDescent="0.25">
      <c r="A150" s="15">
        <v>42860</v>
      </c>
      <c r="B150" s="15">
        <v>42877</v>
      </c>
      <c r="C150" s="15">
        <v>42887</v>
      </c>
      <c r="D150" s="11">
        <v>60</v>
      </c>
      <c r="E150" s="9">
        <v>50.458109152023923</v>
      </c>
      <c r="F150" s="11">
        <v>30</v>
      </c>
      <c r="G150" s="9">
        <v>25.106731826761241</v>
      </c>
      <c r="H150" s="26">
        <v>5</v>
      </c>
      <c r="I150" s="9">
        <v>0.3495600794104895</v>
      </c>
    </row>
    <row r="151" spans="1:9" x14ac:dyDescent="0.25">
      <c r="A151" s="15">
        <v>42873</v>
      </c>
      <c r="B151" s="15">
        <v>42888</v>
      </c>
      <c r="C151" s="15">
        <v>42901</v>
      </c>
      <c r="D151" s="11">
        <v>60</v>
      </c>
      <c r="E151" s="9">
        <v>50.308278226593373</v>
      </c>
      <c r="F151" s="11">
        <v>30</v>
      </c>
      <c r="G151" s="9">
        <v>25.213245247934051</v>
      </c>
      <c r="H151" s="26">
        <v>5</v>
      </c>
      <c r="I151" s="9">
        <v>0.36534054856823783</v>
      </c>
    </row>
    <row r="152" spans="1:9" x14ac:dyDescent="0.25">
      <c r="A152" s="15">
        <v>42888</v>
      </c>
      <c r="B152" s="15">
        <v>42902</v>
      </c>
      <c r="C152" s="15">
        <v>42915</v>
      </c>
      <c r="D152" s="11">
        <v>60</v>
      </c>
      <c r="E152" s="9">
        <v>50.164006389078985</v>
      </c>
      <c r="F152" s="11">
        <v>30</v>
      </c>
      <c r="G152" s="9">
        <v>25.280584743557945</v>
      </c>
      <c r="H152" s="26">
        <v>5</v>
      </c>
      <c r="I152" s="9">
        <v>0.38838609882878267</v>
      </c>
    </row>
    <row r="153" spans="1:9" x14ac:dyDescent="0.25">
      <c r="A153" s="15">
        <v>42902</v>
      </c>
      <c r="B153" s="15">
        <v>42916</v>
      </c>
      <c r="C153" s="15">
        <v>42929</v>
      </c>
      <c r="D153" s="11">
        <v>60</v>
      </c>
      <c r="E153" s="9">
        <v>50.351427628052548</v>
      </c>
      <c r="F153" s="11">
        <v>30</v>
      </c>
      <c r="G153" s="9">
        <v>24.98656091526043</v>
      </c>
      <c r="H153" s="26">
        <v>5</v>
      </c>
      <c r="I153" s="9">
        <v>0.3967356040441149</v>
      </c>
    </row>
    <row r="154" spans="1:9" x14ac:dyDescent="0.25">
      <c r="A154" s="15">
        <v>42916</v>
      </c>
      <c r="B154" s="15">
        <v>42930</v>
      </c>
      <c r="C154" s="15">
        <v>42943</v>
      </c>
      <c r="D154" s="11">
        <v>60</v>
      </c>
      <c r="E154" s="9">
        <v>50.333828125050694</v>
      </c>
      <c r="F154" s="11">
        <v>30</v>
      </c>
      <c r="G154" s="9">
        <v>25.132799645822125</v>
      </c>
      <c r="H154" s="26">
        <v>5</v>
      </c>
      <c r="I154" s="9">
        <v>0.41061420176052249</v>
      </c>
    </row>
    <row r="155" spans="1:9" x14ac:dyDescent="0.25">
      <c r="A155" s="15">
        <v>42930</v>
      </c>
      <c r="B155" s="15">
        <v>42944</v>
      </c>
      <c r="C155" s="15">
        <v>42957</v>
      </c>
      <c r="D155" s="11">
        <v>60</v>
      </c>
      <c r="E155" s="9">
        <v>50.135693132854833</v>
      </c>
      <c r="F155" s="11">
        <v>30</v>
      </c>
      <c r="G155" s="9">
        <v>24.793632842777271</v>
      </c>
      <c r="H155" s="26">
        <v>5</v>
      </c>
      <c r="I155" s="9">
        <v>0.41386032362233599</v>
      </c>
    </row>
    <row r="156" spans="1:9" x14ac:dyDescent="0.25">
      <c r="A156" s="15">
        <v>42944</v>
      </c>
      <c r="B156" s="15">
        <v>42958</v>
      </c>
      <c r="C156" s="15">
        <v>42971</v>
      </c>
      <c r="D156" s="11">
        <v>60</v>
      </c>
      <c r="E156" s="9">
        <v>49.867931653294512</v>
      </c>
      <c r="F156" s="11">
        <v>30</v>
      </c>
      <c r="G156" s="9">
        <v>25.369294809719694</v>
      </c>
      <c r="H156" s="26">
        <v>5</v>
      </c>
      <c r="I156" s="9">
        <v>0.44867637710446007</v>
      </c>
    </row>
    <row r="157" spans="1:9" x14ac:dyDescent="0.25">
      <c r="A157" s="15">
        <v>42958</v>
      </c>
      <c r="B157" s="15">
        <v>42972</v>
      </c>
      <c r="C157" s="15">
        <v>42985</v>
      </c>
      <c r="D157" s="11">
        <v>60</v>
      </c>
      <c r="E157" s="9">
        <v>49.792236540520257</v>
      </c>
      <c r="F157" s="11">
        <v>30</v>
      </c>
      <c r="G157" s="9">
        <v>25.365211677685267</v>
      </c>
      <c r="H157" s="26">
        <v>5</v>
      </c>
      <c r="I157" s="9">
        <v>0.49271773586147294</v>
      </c>
    </row>
    <row r="158" spans="1:9" x14ac:dyDescent="0.25">
      <c r="A158" s="15">
        <v>42972</v>
      </c>
      <c r="B158" s="15">
        <v>42986</v>
      </c>
      <c r="C158" s="15">
        <v>42999</v>
      </c>
      <c r="D158" s="11">
        <v>60</v>
      </c>
      <c r="E158" s="9">
        <v>49.68144840126309</v>
      </c>
      <c r="F158" s="11">
        <v>30</v>
      </c>
      <c r="G158" s="9">
        <v>25.202317223481042</v>
      </c>
      <c r="H158" s="26">
        <v>5</v>
      </c>
      <c r="I158" s="9">
        <v>0.51845415985066334</v>
      </c>
    </row>
    <row r="159" spans="1:9" x14ac:dyDescent="0.25">
      <c r="A159" s="15">
        <v>42986</v>
      </c>
      <c r="B159" s="15">
        <v>43000</v>
      </c>
      <c r="C159" s="15">
        <v>43013</v>
      </c>
      <c r="D159" s="11">
        <v>60</v>
      </c>
      <c r="E159" s="9">
        <v>48.81299121292912</v>
      </c>
      <c r="F159" s="11">
        <v>30</v>
      </c>
      <c r="G159" s="9">
        <v>25.47226942794072</v>
      </c>
      <c r="H159" s="26">
        <v>5</v>
      </c>
      <c r="I159" s="9">
        <v>0.65007245773040734</v>
      </c>
    </row>
    <row r="160" spans="1:9" x14ac:dyDescent="0.25">
      <c r="A160" s="15">
        <v>43000</v>
      </c>
      <c r="B160" s="15">
        <v>43014</v>
      </c>
      <c r="C160" s="15">
        <v>43027</v>
      </c>
      <c r="D160" s="11">
        <v>60</v>
      </c>
      <c r="E160" s="9">
        <v>50.934121520355383</v>
      </c>
      <c r="F160" s="11">
        <v>30</v>
      </c>
      <c r="G160" s="9">
        <v>25.441560798970453</v>
      </c>
      <c r="H160" s="26">
        <v>5</v>
      </c>
      <c r="I160" s="9">
        <v>0.69664253115456143</v>
      </c>
    </row>
    <row r="161" spans="1:9" x14ac:dyDescent="0.25">
      <c r="A161" s="15">
        <v>43014</v>
      </c>
      <c r="B161" s="15">
        <v>43028</v>
      </c>
      <c r="C161" s="15">
        <v>43041</v>
      </c>
      <c r="D161" s="11">
        <v>60</v>
      </c>
      <c r="E161" s="9">
        <v>52.117231081761432</v>
      </c>
      <c r="F161" s="11">
        <v>30</v>
      </c>
      <c r="G161" s="9">
        <v>26.211185538420001</v>
      </c>
      <c r="H161" s="26">
        <v>5</v>
      </c>
      <c r="I161" s="9">
        <v>0.72919116096451198</v>
      </c>
    </row>
    <row r="162" spans="1:9" x14ac:dyDescent="0.25">
      <c r="A162" s="15">
        <v>43028</v>
      </c>
      <c r="B162" s="15">
        <v>43042</v>
      </c>
      <c r="C162" s="15">
        <v>43055</v>
      </c>
      <c r="D162" s="11">
        <v>60</v>
      </c>
      <c r="E162" s="9">
        <v>52.6942678597078</v>
      </c>
      <c r="F162" s="11">
        <v>30</v>
      </c>
      <c r="G162" s="9">
        <v>27.048630621688179</v>
      </c>
      <c r="H162" s="26">
        <v>5</v>
      </c>
      <c r="I162" s="9">
        <v>0.74286566776927199</v>
      </c>
    </row>
    <row r="163" spans="1:9" x14ac:dyDescent="0.25">
      <c r="A163" s="15">
        <v>43042</v>
      </c>
      <c r="B163" s="15">
        <v>43056</v>
      </c>
      <c r="C163" s="15">
        <v>43069</v>
      </c>
      <c r="D163" s="11">
        <v>55</v>
      </c>
      <c r="E163" s="9">
        <v>49.262856524313051</v>
      </c>
      <c r="F163" s="11">
        <v>30</v>
      </c>
      <c r="G163" s="9">
        <v>27.585509264843672</v>
      </c>
      <c r="H163" s="26">
        <v>5</v>
      </c>
      <c r="I163" s="9">
        <v>0.77543599273920627</v>
      </c>
    </row>
    <row r="164" spans="1:9" x14ac:dyDescent="0.25">
      <c r="A164" s="15">
        <v>43056</v>
      </c>
      <c r="B164" s="15">
        <v>43070</v>
      </c>
      <c r="C164" s="15">
        <v>43083</v>
      </c>
      <c r="D164" s="11">
        <v>55</v>
      </c>
      <c r="E164" s="9">
        <v>47.099236830328259</v>
      </c>
      <c r="F164" s="11">
        <v>30</v>
      </c>
      <c r="G164" s="9">
        <v>27.691217555633134</v>
      </c>
      <c r="H164" s="26">
        <v>5</v>
      </c>
      <c r="I164" s="9">
        <v>0.81468328048285044</v>
      </c>
    </row>
    <row r="165" spans="1:9" x14ac:dyDescent="0.25">
      <c r="A165" s="15">
        <v>43070</v>
      </c>
      <c r="B165" s="15">
        <v>43084</v>
      </c>
      <c r="C165" s="15">
        <v>43097</v>
      </c>
      <c r="D165" s="11">
        <v>55</v>
      </c>
      <c r="E165" s="9">
        <v>45.269828158602706</v>
      </c>
      <c r="F165" s="11">
        <v>30</v>
      </c>
      <c r="G165" s="9">
        <v>27.800995960276065</v>
      </c>
      <c r="H165" s="26">
        <v>5</v>
      </c>
      <c r="I165" s="9">
        <v>0.87052965998951126</v>
      </c>
    </row>
    <row r="166" spans="1:9" x14ac:dyDescent="0.25">
      <c r="A166" s="15">
        <v>43084</v>
      </c>
      <c r="B166" s="15">
        <v>43098</v>
      </c>
      <c r="C166" s="15">
        <v>43111</v>
      </c>
      <c r="D166" s="11">
        <v>55</v>
      </c>
      <c r="E166" s="9">
        <v>41.534920218856328</v>
      </c>
      <c r="F166" s="11">
        <v>30</v>
      </c>
      <c r="G166" s="9">
        <v>27.279870996640842</v>
      </c>
      <c r="H166" s="26">
        <v>5</v>
      </c>
      <c r="I166" s="9">
        <v>0.87451555340540499</v>
      </c>
    </row>
    <row r="167" spans="1:9" x14ac:dyDescent="0.25">
      <c r="A167" s="15">
        <v>43098</v>
      </c>
      <c r="B167" s="15">
        <v>43112</v>
      </c>
      <c r="C167" s="15">
        <v>43125</v>
      </c>
      <c r="D167" s="11">
        <v>55</v>
      </c>
      <c r="E167" s="9">
        <v>45.556489881925515</v>
      </c>
      <c r="F167" s="11">
        <v>30</v>
      </c>
      <c r="G167" s="9">
        <v>27.433837234064878</v>
      </c>
      <c r="H167" s="26">
        <v>5</v>
      </c>
      <c r="I167" s="9">
        <v>0.90444780563003846</v>
      </c>
    </row>
    <row r="168" spans="1:9" x14ac:dyDescent="0.25">
      <c r="A168" s="15">
        <v>43112</v>
      </c>
      <c r="B168" s="15">
        <v>43126</v>
      </c>
      <c r="C168" s="15">
        <v>43139</v>
      </c>
      <c r="D168" s="11">
        <v>55</v>
      </c>
      <c r="E168" s="9">
        <v>47.23948487489622</v>
      </c>
      <c r="F168" s="11">
        <v>30</v>
      </c>
      <c r="G168" s="9">
        <v>27.690801363069649</v>
      </c>
      <c r="H168" s="26">
        <v>5</v>
      </c>
      <c r="I168" s="9">
        <v>0.9638438625141601</v>
      </c>
    </row>
    <row r="169" spans="1:9" x14ac:dyDescent="0.25">
      <c r="A169" s="15">
        <v>43126</v>
      </c>
      <c r="B169" s="15">
        <v>43140</v>
      </c>
      <c r="C169" s="15">
        <v>43153</v>
      </c>
      <c r="D169" s="11">
        <v>55</v>
      </c>
      <c r="E169" s="9">
        <v>47.485336745416532</v>
      </c>
      <c r="F169" s="11">
        <v>30</v>
      </c>
      <c r="G169" s="9">
        <v>27.987599978603694</v>
      </c>
      <c r="H169" s="26">
        <v>5</v>
      </c>
      <c r="I169" s="9">
        <v>1.0147128053382688</v>
      </c>
    </row>
    <row r="170" spans="1:9" x14ac:dyDescent="0.25">
      <c r="A170" s="15">
        <v>43140</v>
      </c>
      <c r="B170" s="15">
        <v>43154</v>
      </c>
      <c r="C170" s="15">
        <v>43167</v>
      </c>
      <c r="D170" s="11">
        <v>55</v>
      </c>
      <c r="E170" s="9">
        <v>47.314421946117122</v>
      </c>
      <c r="F170" s="11">
        <v>30</v>
      </c>
      <c r="G170" s="9">
        <v>28.11337329000181</v>
      </c>
      <c r="H170" s="26">
        <v>5</v>
      </c>
      <c r="I170" s="9">
        <v>1.0418495123301719</v>
      </c>
    </row>
    <row r="171" spans="1:9" x14ac:dyDescent="0.25">
      <c r="A171" s="15">
        <v>43154</v>
      </c>
      <c r="B171" s="15">
        <v>43168</v>
      </c>
      <c r="C171" s="15">
        <v>43181</v>
      </c>
      <c r="D171" s="11">
        <v>55</v>
      </c>
      <c r="E171" s="9">
        <v>47.971135525519351</v>
      </c>
      <c r="F171" s="11">
        <v>30</v>
      </c>
      <c r="G171" s="9">
        <v>28.199758095421739</v>
      </c>
      <c r="H171" s="26">
        <v>5</v>
      </c>
      <c r="I171" s="9">
        <v>1.0626280409010769</v>
      </c>
    </row>
    <row r="172" spans="1:9" x14ac:dyDescent="0.25">
      <c r="A172" s="15">
        <v>43168</v>
      </c>
      <c r="B172" s="15">
        <v>43182</v>
      </c>
      <c r="C172" s="15">
        <v>43195</v>
      </c>
      <c r="D172" s="11">
        <v>55</v>
      </c>
      <c r="E172" s="9">
        <v>46.638555748254703</v>
      </c>
      <c r="F172" s="11">
        <v>30</v>
      </c>
      <c r="G172" s="9">
        <v>28.054327829079799</v>
      </c>
      <c r="H172" s="26">
        <v>5</v>
      </c>
      <c r="I172" s="9">
        <v>1.076384266811</v>
      </c>
    </row>
    <row r="173" spans="1:9" x14ac:dyDescent="0.25">
      <c r="A173" s="15">
        <v>43182</v>
      </c>
      <c r="B173" s="15">
        <v>43196</v>
      </c>
      <c r="C173" s="15">
        <v>43209</v>
      </c>
      <c r="D173" s="11">
        <v>55</v>
      </c>
      <c r="E173" s="9">
        <v>45.861530401346144</v>
      </c>
      <c r="F173" s="11">
        <v>30</v>
      </c>
      <c r="G173" s="9">
        <v>28.341788393299321</v>
      </c>
      <c r="H173" s="26">
        <v>5</v>
      </c>
      <c r="I173" s="9">
        <v>1.1179430427509007</v>
      </c>
    </row>
    <row r="174" spans="1:9" x14ac:dyDescent="0.25">
      <c r="A174" s="15">
        <v>43196</v>
      </c>
      <c r="B174" s="15">
        <v>43210</v>
      </c>
      <c r="C174" s="15">
        <v>43223</v>
      </c>
      <c r="D174" s="11">
        <v>55</v>
      </c>
      <c r="E174" s="9">
        <v>46.359424128613149</v>
      </c>
      <c r="F174" s="11">
        <v>30</v>
      </c>
      <c r="G174" s="9">
        <v>28.319424498481442</v>
      </c>
      <c r="H174" s="26">
        <v>5</v>
      </c>
      <c r="I174" s="9">
        <v>1.1279739024000579</v>
      </c>
    </row>
    <row r="175" spans="1:9" x14ac:dyDescent="0.25">
      <c r="A175" s="15">
        <v>43210</v>
      </c>
      <c r="B175" s="15">
        <v>43224</v>
      </c>
      <c r="C175" s="15">
        <v>43237</v>
      </c>
      <c r="D175" s="11">
        <v>45</v>
      </c>
      <c r="E175" s="9">
        <v>41.52</v>
      </c>
      <c r="F175" s="11">
        <v>30</v>
      </c>
      <c r="G175" s="9">
        <v>27.942996811959286</v>
      </c>
      <c r="H175" s="26">
        <v>5</v>
      </c>
      <c r="I175" s="9">
        <v>1.1317812645611758</v>
      </c>
    </row>
    <row r="176" spans="1:9" x14ac:dyDescent="0.25">
      <c r="A176" s="15">
        <v>43224</v>
      </c>
      <c r="B176" s="15">
        <v>43238</v>
      </c>
      <c r="C176" s="15">
        <v>43251</v>
      </c>
      <c r="D176" s="11">
        <v>45</v>
      </c>
      <c r="E176" s="9">
        <v>42.376234051506898</v>
      </c>
      <c r="F176" s="11">
        <v>30</v>
      </c>
      <c r="G176" s="9">
        <v>28.006350401123996</v>
      </c>
      <c r="H176" s="26">
        <v>5</v>
      </c>
      <c r="I176" s="9">
        <v>1.185618643678747</v>
      </c>
    </row>
    <row r="177" spans="1:9" x14ac:dyDescent="0.25">
      <c r="A177" s="15">
        <v>43238</v>
      </c>
      <c r="B177" s="15">
        <v>43252</v>
      </c>
      <c r="C177" s="15">
        <v>43268</v>
      </c>
      <c r="D177" s="11">
        <v>45</v>
      </c>
      <c r="E177" s="9">
        <v>42.038087618437963</v>
      </c>
      <c r="F177" s="11">
        <v>30</v>
      </c>
      <c r="G177" s="9">
        <v>28.517869455807489</v>
      </c>
      <c r="H177" s="26">
        <v>5</v>
      </c>
      <c r="I177" s="9">
        <v>1.2424091587510926</v>
      </c>
    </row>
    <row r="178" spans="1:9" x14ac:dyDescent="0.25">
      <c r="A178" s="15">
        <v>43252</v>
      </c>
      <c r="B178" s="15">
        <v>43269</v>
      </c>
      <c r="C178" s="15">
        <v>43279</v>
      </c>
      <c r="D178" s="11">
        <v>45</v>
      </c>
      <c r="E178" s="9">
        <v>40.630798261957707</v>
      </c>
      <c r="F178" s="11">
        <v>30</v>
      </c>
      <c r="G178" s="9">
        <v>28.60551312717573</v>
      </c>
      <c r="H178" s="26">
        <v>5</v>
      </c>
      <c r="I178" s="9">
        <v>1.3112646272894566</v>
      </c>
    </row>
    <row r="179" spans="1:9" x14ac:dyDescent="0.25">
      <c r="A179" s="15">
        <v>43265</v>
      </c>
      <c r="B179" s="15">
        <v>43280</v>
      </c>
      <c r="C179" s="15">
        <v>43293</v>
      </c>
      <c r="D179" s="11">
        <v>45</v>
      </c>
      <c r="E179" s="9">
        <v>40.206750183037492</v>
      </c>
      <c r="F179" s="11">
        <v>30</v>
      </c>
      <c r="G179" s="9">
        <v>28.176262550677116</v>
      </c>
      <c r="H179" s="26">
        <v>5</v>
      </c>
      <c r="I179" s="9">
        <v>1.3368448868171166</v>
      </c>
    </row>
    <row r="180" spans="1:9" x14ac:dyDescent="0.25">
      <c r="A180" s="15">
        <v>43280</v>
      </c>
      <c r="B180" s="15">
        <v>43294</v>
      </c>
      <c r="C180" s="15">
        <v>43307</v>
      </c>
      <c r="D180" s="11">
        <v>45</v>
      </c>
      <c r="E180" s="9">
        <v>40.712923582496394</v>
      </c>
      <c r="F180" s="11">
        <v>30</v>
      </c>
      <c r="G180" s="9">
        <v>28.018420581609082</v>
      </c>
      <c r="H180" s="26">
        <v>5</v>
      </c>
      <c r="I180" s="9">
        <v>1.3271803019297306</v>
      </c>
    </row>
    <row r="181" spans="1:9" x14ac:dyDescent="0.25">
      <c r="A181" s="15">
        <v>43294</v>
      </c>
      <c r="B181" s="15">
        <v>43308</v>
      </c>
      <c r="C181" s="15">
        <v>43321</v>
      </c>
      <c r="D181" s="11">
        <v>45</v>
      </c>
      <c r="E181" s="9">
        <v>40.538424590163615</v>
      </c>
      <c r="F181" s="11">
        <v>30</v>
      </c>
      <c r="G181" s="9">
        <v>27.444681987733162</v>
      </c>
      <c r="H181" s="26">
        <v>5</v>
      </c>
      <c r="I181" s="9">
        <v>1.3978496017174455</v>
      </c>
    </row>
    <row r="182" spans="1:9" x14ac:dyDescent="0.25">
      <c r="A182" s="15">
        <v>43308</v>
      </c>
      <c r="B182" s="15">
        <v>43322</v>
      </c>
      <c r="C182" s="15">
        <v>43338</v>
      </c>
      <c r="D182" s="11">
        <v>40</v>
      </c>
      <c r="E182" s="9">
        <v>37.307323052934649</v>
      </c>
      <c r="F182" s="11">
        <v>30</v>
      </c>
      <c r="G182" s="9">
        <v>28.8</v>
      </c>
      <c r="H182" s="26">
        <v>5</v>
      </c>
      <c r="I182" s="9">
        <v>1.7412826532077768</v>
      </c>
    </row>
    <row r="183" spans="1:9" x14ac:dyDescent="0.25">
      <c r="A183" s="15">
        <v>43322</v>
      </c>
      <c r="B183" s="15">
        <v>43339</v>
      </c>
      <c r="C183" s="15">
        <v>43349</v>
      </c>
      <c r="D183" s="11">
        <v>40</v>
      </c>
      <c r="E183" s="9">
        <v>34.578696363064843</v>
      </c>
      <c r="F183" s="11">
        <v>30</v>
      </c>
      <c r="G183" s="9">
        <v>28.709498932087911</v>
      </c>
      <c r="H183" s="26">
        <v>5</v>
      </c>
      <c r="I183" s="9">
        <v>2.0457356246349852</v>
      </c>
    </row>
    <row r="184" spans="1:9" x14ac:dyDescent="0.25">
      <c r="A184" s="15">
        <v>43332</v>
      </c>
      <c r="B184" s="15">
        <v>43350</v>
      </c>
      <c r="C184" s="15">
        <v>43363</v>
      </c>
      <c r="D184" s="11">
        <v>40</v>
      </c>
      <c r="E184" s="9">
        <v>30.562677324633281</v>
      </c>
      <c r="F184" s="11">
        <v>30</v>
      </c>
      <c r="G184" s="9">
        <v>27.35570387868917</v>
      </c>
      <c r="H184" s="26">
        <v>5</v>
      </c>
      <c r="I184" s="9">
        <v>2.1514006844129039</v>
      </c>
    </row>
    <row r="185" spans="1:9" x14ac:dyDescent="0.25">
      <c r="A185" s="15">
        <v>43350</v>
      </c>
      <c r="B185" s="15">
        <v>43364</v>
      </c>
      <c r="C185" s="15">
        <v>43377</v>
      </c>
      <c r="D185" s="11">
        <v>40</v>
      </c>
      <c r="E185" s="9">
        <v>28.504952526506404</v>
      </c>
      <c r="F185" s="11">
        <v>30</v>
      </c>
      <c r="G185" s="9">
        <v>27.73899560293134</v>
      </c>
      <c r="H185" s="26">
        <v>5</v>
      </c>
      <c r="I185" s="9">
        <v>2.3946230257303482</v>
      </c>
    </row>
    <row r="186" spans="1:9" x14ac:dyDescent="0.25">
      <c r="A186" s="15">
        <v>43364</v>
      </c>
      <c r="B186" s="15">
        <v>43378</v>
      </c>
      <c r="C186" s="15">
        <v>43391</v>
      </c>
      <c r="D186" s="11">
        <v>40</v>
      </c>
      <c r="E186" s="9">
        <v>28.030412498949431</v>
      </c>
      <c r="F186" s="11">
        <v>30</v>
      </c>
      <c r="G186" s="9">
        <v>26.034085594552579</v>
      </c>
      <c r="H186" s="26">
        <v>5</v>
      </c>
      <c r="I186" s="9">
        <v>2.3436997088923124</v>
      </c>
    </row>
    <row r="187" spans="1:9" x14ac:dyDescent="0.25">
      <c r="A187" s="15">
        <v>43378</v>
      </c>
      <c r="B187" s="15">
        <v>43392</v>
      </c>
      <c r="C187" s="15">
        <v>43405</v>
      </c>
      <c r="D187" s="11">
        <v>40</v>
      </c>
      <c r="E187" s="9">
        <v>30.652411285478802</v>
      </c>
      <c r="F187" s="11">
        <v>30</v>
      </c>
      <c r="G187" s="9">
        <v>26.188071355361821</v>
      </c>
      <c r="H187" s="26">
        <v>5</v>
      </c>
      <c r="I187" s="9">
        <v>2.3295595012398476</v>
      </c>
    </row>
    <row r="188" spans="1:9" x14ac:dyDescent="0.25">
      <c r="A188" s="15">
        <v>43392</v>
      </c>
      <c r="B188" s="15">
        <v>43406</v>
      </c>
      <c r="C188" s="15">
        <v>43419</v>
      </c>
      <c r="D188" s="11">
        <v>40</v>
      </c>
      <c r="E188" s="9">
        <v>31.203295068148069</v>
      </c>
      <c r="F188" s="11">
        <v>30</v>
      </c>
      <c r="G188" s="9">
        <v>25.856254116629003</v>
      </c>
      <c r="H188" s="26">
        <v>5</v>
      </c>
      <c r="I188" s="9">
        <v>2.2173331339698192</v>
      </c>
    </row>
    <row r="189" spans="1:9" x14ac:dyDescent="0.25">
      <c r="A189" s="15">
        <v>43406</v>
      </c>
      <c r="B189" s="15">
        <v>43420</v>
      </c>
      <c r="C189" s="15">
        <v>43433</v>
      </c>
      <c r="D189" s="11">
        <v>40</v>
      </c>
      <c r="E189" s="9">
        <v>34.536093392171352</v>
      </c>
      <c r="F189" s="11">
        <v>30</v>
      </c>
      <c r="G189" s="9">
        <v>27.682064849261405</v>
      </c>
      <c r="H189" s="26">
        <v>5</v>
      </c>
      <c r="I189" s="9">
        <v>2.2674107666218863</v>
      </c>
    </row>
    <row r="190" spans="1:9" x14ac:dyDescent="0.25">
      <c r="A190" s="15">
        <v>43420</v>
      </c>
      <c r="B190" s="15">
        <v>43434</v>
      </c>
      <c r="C190" s="15">
        <v>43447</v>
      </c>
      <c r="D190" s="11">
        <v>40</v>
      </c>
      <c r="E190" s="9">
        <v>35.526544806170243</v>
      </c>
      <c r="F190" s="11">
        <v>30</v>
      </c>
      <c r="G190" s="9">
        <v>27.134163159846686</v>
      </c>
      <c r="H190" s="26">
        <v>5</v>
      </c>
      <c r="I190" s="9">
        <v>2.2320687086243081</v>
      </c>
    </row>
    <row r="191" spans="1:9" x14ac:dyDescent="0.25">
      <c r="A191" s="15">
        <v>43434</v>
      </c>
      <c r="B191" s="15">
        <v>43448</v>
      </c>
      <c r="C191" s="15">
        <v>43461</v>
      </c>
      <c r="D191" s="11">
        <v>40</v>
      </c>
      <c r="E191" s="9">
        <v>36.385030962921547</v>
      </c>
      <c r="F191" s="11">
        <v>30</v>
      </c>
      <c r="G191" s="9">
        <v>27.375051249019442</v>
      </c>
      <c r="H191" s="26">
        <v>5</v>
      </c>
      <c r="I191" s="9">
        <v>2.2911144062107178</v>
      </c>
    </row>
    <row r="192" spans="1:9" x14ac:dyDescent="0.25">
      <c r="A192" s="15">
        <v>43448</v>
      </c>
      <c r="B192" s="15">
        <v>43462</v>
      </c>
      <c r="C192" s="15">
        <v>43475</v>
      </c>
      <c r="D192" s="11">
        <v>40</v>
      </c>
      <c r="E192" s="9">
        <v>37.004448055304337</v>
      </c>
      <c r="F192" s="11">
        <v>30</v>
      </c>
      <c r="G192" s="9">
        <v>27.63207286872597</v>
      </c>
      <c r="H192" s="39">
        <v>5</v>
      </c>
      <c r="I192" s="9">
        <v>2.4062401595645388</v>
      </c>
    </row>
    <row r="193" spans="1:9" x14ac:dyDescent="0.25">
      <c r="A193" s="15">
        <v>43462</v>
      </c>
      <c r="B193" s="15">
        <v>43476</v>
      </c>
      <c r="C193" s="15">
        <v>43489</v>
      </c>
      <c r="D193" s="11">
        <v>40</v>
      </c>
      <c r="E193" s="9">
        <v>37.431839032675107</v>
      </c>
      <c r="F193" s="11">
        <v>30</v>
      </c>
      <c r="G193" s="9">
        <v>28.024128631166267</v>
      </c>
      <c r="H193" s="11">
        <v>5</v>
      </c>
      <c r="I193" s="9">
        <v>2.4447127566798859</v>
      </c>
    </row>
    <row r="194" spans="1:9" x14ac:dyDescent="0.25">
      <c r="A194" s="15">
        <v>43476</v>
      </c>
      <c r="B194" s="15">
        <v>43490</v>
      </c>
      <c r="C194" s="15">
        <v>43503</v>
      </c>
      <c r="D194" s="11">
        <v>40</v>
      </c>
      <c r="E194" s="9">
        <v>39.527895278477267</v>
      </c>
      <c r="F194" s="11">
        <v>30</v>
      </c>
      <c r="G194" s="9">
        <v>28.557850884866014</v>
      </c>
      <c r="H194" s="11">
        <v>5</v>
      </c>
      <c r="I194" s="9">
        <v>2.6450066055208969</v>
      </c>
    </row>
    <row r="195" spans="1:9" x14ac:dyDescent="0.25">
      <c r="A195" s="15">
        <v>43490</v>
      </c>
      <c r="B195" s="15">
        <v>43504</v>
      </c>
      <c r="C195" s="15">
        <v>43517</v>
      </c>
      <c r="D195" s="11">
        <v>40</v>
      </c>
      <c r="E195" s="9">
        <v>39.325928723123532</v>
      </c>
      <c r="F195" s="11">
        <v>30</v>
      </c>
      <c r="G195" s="9">
        <v>28.421351800517673</v>
      </c>
      <c r="H195" s="11">
        <v>5</v>
      </c>
      <c r="I195" s="9">
        <v>2.5927499748627394</v>
      </c>
    </row>
    <row r="196" spans="1:9" x14ac:dyDescent="0.25">
      <c r="A196" s="15">
        <v>43504</v>
      </c>
      <c r="B196" s="15">
        <v>43518</v>
      </c>
      <c r="C196" s="15">
        <v>43531</v>
      </c>
      <c r="D196" s="11">
        <v>40</v>
      </c>
      <c r="E196" s="9">
        <v>39.503866232563126</v>
      </c>
      <c r="F196" s="11">
        <v>30</v>
      </c>
      <c r="G196" s="9">
        <v>28.800908619488887</v>
      </c>
      <c r="H196" s="11">
        <v>5</v>
      </c>
      <c r="I196" s="9">
        <v>2.8435960470798167</v>
      </c>
    </row>
    <row r="197" spans="1:9" x14ac:dyDescent="0.25">
      <c r="A197" s="15">
        <v>43518</v>
      </c>
      <c r="B197" s="15">
        <v>43532</v>
      </c>
      <c r="C197" s="15">
        <v>43545</v>
      </c>
      <c r="D197" s="11">
        <v>40</v>
      </c>
      <c r="E197" s="9">
        <v>39.434378518465685</v>
      </c>
      <c r="F197" s="11">
        <v>30</v>
      </c>
      <c r="G197" s="9">
        <v>29.208896026037838</v>
      </c>
      <c r="H197" s="11">
        <v>10</v>
      </c>
      <c r="I197" s="9">
        <v>3.8055185502655924</v>
      </c>
    </row>
    <row r="198" spans="1:9" x14ac:dyDescent="0.25">
      <c r="A198" s="15">
        <v>43532</v>
      </c>
      <c r="B198" s="15">
        <v>43546</v>
      </c>
      <c r="C198" s="15">
        <v>43559</v>
      </c>
      <c r="D198" s="11">
        <v>40</v>
      </c>
      <c r="E198" s="9">
        <v>39.533155996317127</v>
      </c>
      <c r="F198" s="11">
        <v>30</v>
      </c>
      <c r="G198" s="9">
        <v>29.238852044668771</v>
      </c>
      <c r="H198" s="11">
        <v>10</v>
      </c>
      <c r="I198" s="9">
        <v>3.9795457847115112</v>
      </c>
    </row>
    <row r="199" spans="1:9" x14ac:dyDescent="0.25">
      <c r="A199" s="15">
        <v>43546</v>
      </c>
      <c r="B199" s="15">
        <v>43560</v>
      </c>
      <c r="C199" s="15">
        <v>43573</v>
      </c>
      <c r="D199" s="11">
        <v>40</v>
      </c>
      <c r="E199" s="9">
        <v>39.456527840067409</v>
      </c>
      <c r="F199" s="11">
        <v>30</v>
      </c>
      <c r="G199" s="9">
        <v>29.111912032140637</v>
      </c>
      <c r="H199" s="11">
        <v>10</v>
      </c>
      <c r="I199" s="9">
        <v>4.2140819677133035</v>
      </c>
    </row>
    <row r="200" spans="1:9" x14ac:dyDescent="0.25">
      <c r="A200" s="15">
        <v>43560</v>
      </c>
      <c r="B200" s="15">
        <v>43574</v>
      </c>
      <c r="C200" s="15">
        <v>43587</v>
      </c>
      <c r="D200" s="11">
        <v>40</v>
      </c>
      <c r="E200" s="9">
        <v>39.543290271154625</v>
      </c>
      <c r="F200" s="11">
        <v>30</v>
      </c>
      <c r="G200" s="9">
        <v>29.212923696128396</v>
      </c>
      <c r="H200" s="11">
        <v>10</v>
      </c>
      <c r="I200" s="9">
        <v>4.6239301605582508</v>
      </c>
    </row>
    <row r="201" spans="1:9" x14ac:dyDescent="0.25">
      <c r="A201" s="15">
        <v>43574</v>
      </c>
      <c r="B201" s="15">
        <v>43588</v>
      </c>
      <c r="C201" s="15">
        <v>43601</v>
      </c>
      <c r="D201" s="11">
        <v>40</v>
      </c>
      <c r="E201" s="9">
        <v>39.513146370675052</v>
      </c>
      <c r="F201" s="11">
        <v>30</v>
      </c>
      <c r="G201" s="9">
        <v>29.174065095013951</v>
      </c>
      <c r="H201" s="11">
        <v>10</v>
      </c>
      <c r="I201" s="9">
        <v>4.8065696126525923</v>
      </c>
    </row>
    <row r="202" spans="1:9" x14ac:dyDescent="0.25">
      <c r="A202" s="15">
        <v>43588</v>
      </c>
      <c r="B202" s="15">
        <v>43602</v>
      </c>
      <c r="C202" s="15">
        <v>43615</v>
      </c>
      <c r="D202" s="11">
        <v>30</v>
      </c>
      <c r="E202" s="9">
        <v>29.71745754096295</v>
      </c>
      <c r="F202" s="11">
        <v>30</v>
      </c>
      <c r="G202" s="9">
        <v>29.282228859548731</v>
      </c>
      <c r="H202" s="11">
        <v>10</v>
      </c>
      <c r="I202" s="9">
        <v>5.029825685536526</v>
      </c>
    </row>
    <row r="203" spans="1:9" x14ac:dyDescent="0.25">
      <c r="A203" s="15">
        <v>43602</v>
      </c>
      <c r="B203" s="15">
        <v>43616</v>
      </c>
      <c r="C203" s="15">
        <v>43629</v>
      </c>
      <c r="D203" s="11">
        <v>30</v>
      </c>
      <c r="E203" s="9">
        <v>29.595052610109857</v>
      </c>
      <c r="F203" s="11">
        <v>30</v>
      </c>
      <c r="G203" s="9">
        <v>29.32469663691732</v>
      </c>
      <c r="H203" s="11">
        <v>10</v>
      </c>
      <c r="I203" s="9">
        <v>5.3463718733919352</v>
      </c>
    </row>
    <row r="204" spans="1:9" x14ac:dyDescent="0.25">
      <c r="A204" s="15">
        <v>43616</v>
      </c>
      <c r="B204" s="15">
        <v>43630</v>
      </c>
      <c r="C204" s="15">
        <v>43643</v>
      </c>
      <c r="D204" s="11">
        <v>30</v>
      </c>
      <c r="E204" s="9">
        <v>29.697792472281666</v>
      </c>
      <c r="F204" s="11">
        <v>30</v>
      </c>
      <c r="G204" s="9">
        <v>29.128989942727792</v>
      </c>
      <c r="H204" s="11">
        <v>10</v>
      </c>
      <c r="I204" s="9">
        <v>5.2954184005982423</v>
      </c>
    </row>
    <row r="205" spans="1:9" x14ac:dyDescent="0.25">
      <c r="A205" s="15">
        <v>43630</v>
      </c>
      <c r="B205" s="15">
        <v>43644</v>
      </c>
      <c r="C205" s="15">
        <v>43657</v>
      </c>
      <c r="D205" s="11">
        <v>30</v>
      </c>
      <c r="E205" s="9">
        <v>29.721116321165624</v>
      </c>
      <c r="F205" s="11">
        <v>30</v>
      </c>
      <c r="G205" s="9">
        <v>29.461333636712283</v>
      </c>
      <c r="H205" s="11">
        <v>10</v>
      </c>
      <c r="I205" s="9">
        <v>5.6294221715331032</v>
      </c>
    </row>
    <row r="206" spans="1:9" x14ac:dyDescent="0.25">
      <c r="A206" s="15">
        <v>43644</v>
      </c>
      <c r="B206" s="15">
        <v>43658</v>
      </c>
      <c r="C206" s="15">
        <v>43671</v>
      </c>
      <c r="D206" s="11">
        <v>30</v>
      </c>
      <c r="E206" s="9">
        <v>29.672593299974537</v>
      </c>
      <c r="F206" s="11">
        <v>30</v>
      </c>
      <c r="G206" s="9">
        <v>29.373136856707472</v>
      </c>
      <c r="H206" s="11">
        <v>10</v>
      </c>
      <c r="I206" s="9">
        <v>5.6690733528563761</v>
      </c>
    </row>
    <row r="207" spans="1:9" x14ac:dyDescent="0.25">
      <c r="A207" s="15">
        <v>43658</v>
      </c>
      <c r="B207" s="15">
        <v>43672</v>
      </c>
      <c r="C207" s="15">
        <v>43685</v>
      </c>
      <c r="D207" s="11">
        <v>30</v>
      </c>
      <c r="E207" s="9">
        <v>29.62967789508172</v>
      </c>
      <c r="F207" s="11">
        <v>30</v>
      </c>
      <c r="G207" s="9">
        <v>29.075718370240779</v>
      </c>
      <c r="H207" s="11">
        <v>10</v>
      </c>
      <c r="I207" s="9">
        <v>5.7552688729239811</v>
      </c>
    </row>
    <row r="208" spans="1:9" x14ac:dyDescent="0.25">
      <c r="A208" s="15">
        <v>43672</v>
      </c>
      <c r="B208" s="15">
        <v>43686</v>
      </c>
      <c r="C208" s="15">
        <v>43699</v>
      </c>
      <c r="D208" s="11">
        <v>30</v>
      </c>
      <c r="E208" s="9">
        <v>29.672791063944121</v>
      </c>
      <c r="F208" s="11">
        <v>30</v>
      </c>
      <c r="G208" s="9">
        <v>28.866070832679334</v>
      </c>
      <c r="H208" s="11">
        <v>10</v>
      </c>
      <c r="I208" s="9">
        <v>5.8548309395300846</v>
      </c>
    </row>
    <row r="209" spans="1:10" x14ac:dyDescent="0.25">
      <c r="A209" s="15">
        <v>43686</v>
      </c>
      <c r="B209" s="15">
        <v>43700</v>
      </c>
      <c r="C209" s="15">
        <v>43713</v>
      </c>
      <c r="D209" s="11">
        <v>30</v>
      </c>
      <c r="E209" s="9">
        <v>28.859222129875945</v>
      </c>
      <c r="F209" s="11">
        <v>30</v>
      </c>
      <c r="G209" s="9">
        <v>28.921876554538834</v>
      </c>
      <c r="H209" s="11">
        <v>10</v>
      </c>
      <c r="I209" s="9">
        <v>5.4864424776821688</v>
      </c>
    </row>
    <row r="210" spans="1:10" x14ac:dyDescent="0.25">
      <c r="A210" s="15">
        <v>43700</v>
      </c>
      <c r="B210" s="15">
        <v>43714</v>
      </c>
      <c r="C210" s="15">
        <v>43727</v>
      </c>
      <c r="D210" s="11">
        <v>30</v>
      </c>
      <c r="E210" s="9">
        <v>28.928900307525989</v>
      </c>
      <c r="F210" s="11">
        <v>30</v>
      </c>
      <c r="G210" s="9">
        <v>29.086343955748895</v>
      </c>
      <c r="H210" s="11">
        <v>10</v>
      </c>
      <c r="I210" s="9">
        <v>5.8527235946410396</v>
      </c>
    </row>
    <row r="211" spans="1:10" x14ac:dyDescent="0.25">
      <c r="A211" s="15">
        <v>43714</v>
      </c>
      <c r="B211" s="15">
        <v>43728</v>
      </c>
      <c r="C211" s="15">
        <v>43741</v>
      </c>
      <c r="D211" s="11">
        <v>30</v>
      </c>
      <c r="E211" s="9">
        <v>28.842914767249155</v>
      </c>
      <c r="F211" s="11">
        <v>30</v>
      </c>
      <c r="G211" s="9">
        <v>28.986032546204616</v>
      </c>
      <c r="H211" s="11">
        <v>10</v>
      </c>
      <c r="I211" s="9">
        <v>5.8983374531968709</v>
      </c>
    </row>
    <row r="212" spans="1:10" x14ac:dyDescent="0.25">
      <c r="A212" s="15">
        <v>43728</v>
      </c>
      <c r="B212" s="15">
        <v>43742</v>
      </c>
      <c r="C212" s="15">
        <v>43755</v>
      </c>
      <c r="D212" s="11">
        <v>30</v>
      </c>
      <c r="E212" s="9">
        <v>29.043173165129428</v>
      </c>
      <c r="F212" s="11">
        <v>30</v>
      </c>
      <c r="G212" s="9">
        <v>28.961560039881245</v>
      </c>
      <c r="H212" s="11">
        <v>10</v>
      </c>
      <c r="I212" s="9">
        <v>5.9361493735140947</v>
      </c>
    </row>
    <row r="213" spans="1:10" x14ac:dyDescent="0.25">
      <c r="A213" s="15">
        <v>43742</v>
      </c>
      <c r="B213" s="15">
        <v>43756</v>
      </c>
      <c r="C213" s="15">
        <v>43769</v>
      </c>
      <c r="D213" s="11">
        <v>30</v>
      </c>
      <c r="E213" s="9">
        <v>29.112303498349977</v>
      </c>
      <c r="F213" s="11">
        <v>30</v>
      </c>
      <c r="G213" s="9">
        <v>28.951271366939718</v>
      </c>
      <c r="H213" s="11">
        <v>10</v>
      </c>
      <c r="I213" s="9">
        <v>6.2097207394333926</v>
      </c>
    </row>
    <row r="214" spans="1:10" x14ac:dyDescent="0.25">
      <c r="A214" s="15">
        <v>43756</v>
      </c>
      <c r="B214" s="15">
        <v>43770</v>
      </c>
      <c r="C214" s="15">
        <v>43783</v>
      </c>
      <c r="D214" s="11">
        <v>30</v>
      </c>
      <c r="E214" s="9">
        <v>28.955904845607851</v>
      </c>
      <c r="F214" s="11">
        <v>30</v>
      </c>
      <c r="G214" s="9">
        <v>28.356611585867281</v>
      </c>
      <c r="H214" s="11">
        <v>10</v>
      </c>
      <c r="I214" s="9">
        <v>6.7253553692652606</v>
      </c>
      <c r="J214" s="39"/>
    </row>
    <row r="215" spans="1:10" x14ac:dyDescent="0.25">
      <c r="A215" s="15">
        <v>43770</v>
      </c>
      <c r="B215" s="15">
        <v>43784</v>
      </c>
      <c r="C215" s="15">
        <v>43797</v>
      </c>
      <c r="D215" s="11">
        <v>30</v>
      </c>
      <c r="E215" s="9">
        <v>29.555327322717499</v>
      </c>
      <c r="F215" s="11">
        <v>30</v>
      </c>
      <c r="G215" s="9">
        <v>28.221195795711303</v>
      </c>
      <c r="H215" s="11">
        <v>10</v>
      </c>
      <c r="I215" s="9">
        <v>6.7075612598094372</v>
      </c>
      <c r="J215" s="43"/>
    </row>
    <row r="216" spans="1:10" x14ac:dyDescent="0.25">
      <c r="A216" s="15">
        <v>43784</v>
      </c>
      <c r="B216" s="15">
        <v>43798</v>
      </c>
      <c r="C216" s="15">
        <v>43811</v>
      </c>
      <c r="D216" s="11">
        <v>30</v>
      </c>
      <c r="E216" s="9">
        <v>29.482955754592282</v>
      </c>
      <c r="F216" s="11">
        <v>30</v>
      </c>
      <c r="G216" s="9">
        <v>28.824244012901207</v>
      </c>
      <c r="H216" s="11">
        <v>10</v>
      </c>
      <c r="I216" s="9">
        <v>7.2113748329016873</v>
      </c>
      <c r="J216" s="39"/>
    </row>
    <row r="217" spans="1:10" x14ac:dyDescent="0.25">
      <c r="A217" s="15">
        <v>43798</v>
      </c>
      <c r="B217" s="15">
        <v>43812</v>
      </c>
      <c r="C217" s="15">
        <v>43825</v>
      </c>
      <c r="D217" s="11">
        <v>30</v>
      </c>
      <c r="E217" s="9">
        <v>29.453732911998877</v>
      </c>
      <c r="F217" s="11">
        <v>30</v>
      </c>
      <c r="G217" s="9">
        <v>28.608930989814091</v>
      </c>
      <c r="H217" s="11">
        <v>10</v>
      </c>
      <c r="I217" s="9">
        <v>8.0447944047202853</v>
      </c>
      <c r="J217" s="39"/>
    </row>
    <row r="218" spans="1:10" x14ac:dyDescent="0.25">
      <c r="A218" s="15">
        <v>43812</v>
      </c>
      <c r="B218" s="15">
        <v>43826</v>
      </c>
      <c r="C218" s="15">
        <v>43839</v>
      </c>
      <c r="D218" s="11">
        <v>30</v>
      </c>
      <c r="E218" s="9">
        <v>29.483167376504653</v>
      </c>
      <c r="F218" s="11">
        <v>30</v>
      </c>
      <c r="G218" s="9">
        <v>28.637547172954285</v>
      </c>
      <c r="H218" s="11">
        <v>10</v>
      </c>
      <c r="I218" s="9">
        <v>8.1584794757328112</v>
      </c>
      <c r="J218" s="39"/>
    </row>
    <row r="219" spans="1:10" x14ac:dyDescent="0.25">
      <c r="A219" s="15">
        <v>43826</v>
      </c>
      <c r="B219" s="15">
        <v>43840</v>
      </c>
      <c r="C219" s="15">
        <v>43853</v>
      </c>
      <c r="D219" s="11">
        <v>30</v>
      </c>
      <c r="E219" s="9">
        <v>29.446268852529005</v>
      </c>
      <c r="F219" s="11">
        <v>30</v>
      </c>
      <c r="G219" s="9">
        <v>28.643472010838767</v>
      </c>
      <c r="H219" s="11">
        <v>10</v>
      </c>
      <c r="I219" s="9">
        <v>8.184503212565625</v>
      </c>
      <c r="J219" s="39"/>
    </row>
    <row r="220" spans="1:10" x14ac:dyDescent="0.25">
      <c r="A220" s="15">
        <v>43840</v>
      </c>
      <c r="B220" s="15">
        <v>43854</v>
      </c>
      <c r="C220" s="15">
        <v>43867</v>
      </c>
      <c r="D220" s="11">
        <v>30</v>
      </c>
      <c r="E220" s="9">
        <v>29.702779211762508</v>
      </c>
      <c r="F220" s="11">
        <v>20</v>
      </c>
      <c r="G220" s="9">
        <v>19.553654117308529</v>
      </c>
      <c r="H220" s="11">
        <v>15</v>
      </c>
      <c r="I220" s="9">
        <v>9.4052740839779041</v>
      </c>
      <c r="J220" s="39"/>
    </row>
    <row r="221" spans="1:10" x14ac:dyDescent="0.25">
      <c r="A221" s="15">
        <v>43854</v>
      </c>
      <c r="B221" s="15">
        <v>43868</v>
      </c>
      <c r="C221" s="15">
        <v>43881</v>
      </c>
      <c r="D221" s="11">
        <v>30</v>
      </c>
      <c r="E221" s="9">
        <v>29.517395683598945</v>
      </c>
      <c r="F221" s="11">
        <v>20</v>
      </c>
      <c r="G221" s="9">
        <v>19.278642652259165</v>
      </c>
      <c r="H221" s="11">
        <v>15</v>
      </c>
      <c r="I221" s="9">
        <v>9.5576683732525876</v>
      </c>
      <c r="J221" s="39"/>
    </row>
    <row r="222" spans="1:10" x14ac:dyDescent="0.25">
      <c r="A222" s="15">
        <v>43868</v>
      </c>
      <c r="B222" s="15">
        <v>43882</v>
      </c>
      <c r="C222" s="15">
        <v>43895</v>
      </c>
      <c r="D222" s="11">
        <v>30</v>
      </c>
      <c r="E222" s="9">
        <v>29.651112353344327</v>
      </c>
      <c r="F222" s="11">
        <v>20</v>
      </c>
      <c r="G222" s="9">
        <v>19.411667791669942</v>
      </c>
      <c r="H222" s="11">
        <v>15</v>
      </c>
      <c r="I222" s="9">
        <v>9.0379632040705751</v>
      </c>
      <c r="J222" s="39"/>
    </row>
    <row r="223" spans="1:10" x14ac:dyDescent="0.25">
      <c r="A223" s="15">
        <v>43882</v>
      </c>
      <c r="B223" s="15">
        <v>43896</v>
      </c>
      <c r="C223" s="15">
        <v>43909</v>
      </c>
      <c r="D223" s="11">
        <v>30</v>
      </c>
      <c r="E223" s="9">
        <v>29.764298180484865</v>
      </c>
      <c r="F223" s="11">
        <v>20</v>
      </c>
      <c r="G223" s="9">
        <v>19.635132984556336</v>
      </c>
      <c r="H223" s="11">
        <v>15</v>
      </c>
      <c r="I223" s="9">
        <v>8.1249641165623157</v>
      </c>
      <c r="J223" s="39"/>
    </row>
    <row r="224" spans="1:10" x14ac:dyDescent="0.25">
      <c r="A224" s="15">
        <v>43896</v>
      </c>
      <c r="B224" s="15">
        <v>43910</v>
      </c>
      <c r="C224" s="15">
        <v>43923</v>
      </c>
      <c r="D224" s="11">
        <v>30</v>
      </c>
      <c r="E224" s="9">
        <v>29.77829844664182</v>
      </c>
      <c r="F224" s="11">
        <v>20</v>
      </c>
      <c r="G224" s="9">
        <v>19.67164591783153</v>
      </c>
      <c r="H224" s="11">
        <v>15</v>
      </c>
      <c r="I224" s="9">
        <v>8.0249756645690535</v>
      </c>
      <c r="J224" s="39"/>
    </row>
    <row r="225" spans="1:10" x14ac:dyDescent="0.25">
      <c r="A225" s="15">
        <v>43910</v>
      </c>
      <c r="B225" s="15">
        <v>43924</v>
      </c>
      <c r="C225" s="15">
        <v>43937</v>
      </c>
      <c r="D225" s="11">
        <v>30</v>
      </c>
      <c r="E225" s="9">
        <v>29.619939908179006</v>
      </c>
      <c r="F225" s="11">
        <v>20</v>
      </c>
      <c r="G225" s="9">
        <v>19.309453557767952</v>
      </c>
      <c r="H225" s="11">
        <v>15</v>
      </c>
      <c r="I225" s="9">
        <v>7.7183887262816313</v>
      </c>
      <c r="J225" s="39"/>
    </row>
    <row r="226" spans="1:10" x14ac:dyDescent="0.25">
      <c r="A226" s="15">
        <v>43924</v>
      </c>
      <c r="B226" s="15">
        <v>43938</v>
      </c>
      <c r="C226" s="15">
        <v>43954</v>
      </c>
      <c r="D226" s="11">
        <v>30</v>
      </c>
      <c r="E226" s="9">
        <v>29.60652379223756</v>
      </c>
      <c r="F226" s="11">
        <v>20</v>
      </c>
      <c r="G226" s="9">
        <v>19.240932759309139</v>
      </c>
      <c r="H226" s="11">
        <v>15</v>
      </c>
      <c r="I226" s="9">
        <v>8.7267503215738707</v>
      </c>
      <c r="J226" s="39"/>
    </row>
    <row r="227" spans="1:10" x14ac:dyDescent="0.25">
      <c r="A227" s="15">
        <v>43938</v>
      </c>
      <c r="B227" s="15">
        <v>43955</v>
      </c>
      <c r="C227" s="15">
        <v>43965</v>
      </c>
      <c r="D227" s="11">
        <v>30</v>
      </c>
      <c r="E227" s="9">
        <v>29.063213860966719</v>
      </c>
      <c r="F227" s="11">
        <v>20</v>
      </c>
      <c r="G227" s="9">
        <v>18.710140684780903</v>
      </c>
      <c r="H227" s="11">
        <v>15</v>
      </c>
      <c r="I227" s="9">
        <v>9.2373733848348838</v>
      </c>
      <c r="J227" s="39"/>
    </row>
    <row r="228" spans="1:10" x14ac:dyDescent="0.25">
      <c r="A228" s="15">
        <v>43951</v>
      </c>
      <c r="B228" s="15">
        <v>43966</v>
      </c>
      <c r="C228" s="15">
        <v>43979</v>
      </c>
      <c r="D228" s="11">
        <v>30</v>
      </c>
      <c r="E228" s="9">
        <v>27.85700881018856</v>
      </c>
      <c r="F228" s="11">
        <v>20</v>
      </c>
      <c r="G228" s="9">
        <v>18.220337325798344</v>
      </c>
      <c r="H228" s="11">
        <v>15</v>
      </c>
      <c r="I228" s="9">
        <v>8.6520355749945566</v>
      </c>
      <c r="J228" s="39"/>
    </row>
    <row r="229" spans="1:10" x14ac:dyDescent="0.25">
      <c r="A229" s="15">
        <v>43966</v>
      </c>
      <c r="B229" s="15">
        <v>43980</v>
      </c>
      <c r="C229" s="15">
        <v>43993</v>
      </c>
      <c r="D229" s="11">
        <v>30</v>
      </c>
      <c r="E229" s="9">
        <v>27.770541595161102</v>
      </c>
      <c r="F229" s="11">
        <v>20</v>
      </c>
      <c r="G229" s="9">
        <v>18.029457247749114</v>
      </c>
      <c r="H229" s="11">
        <v>15</v>
      </c>
      <c r="I229" s="9">
        <v>8.6279224474446004</v>
      </c>
      <c r="J229" s="39"/>
    </row>
    <row r="230" spans="1:10" x14ac:dyDescent="0.25">
      <c r="A230" s="15">
        <v>43980</v>
      </c>
      <c r="B230" s="15">
        <v>43994</v>
      </c>
      <c r="C230" s="15">
        <v>44007</v>
      </c>
      <c r="D230" s="11">
        <v>30</v>
      </c>
      <c r="E230" s="9">
        <v>27.907494108307539</v>
      </c>
      <c r="F230" s="11">
        <v>20</v>
      </c>
      <c r="G230" s="9">
        <v>18.181762028638737</v>
      </c>
      <c r="H230" s="11">
        <v>15</v>
      </c>
      <c r="I230" s="9">
        <v>8.4038011129160743</v>
      </c>
      <c r="J230" s="39"/>
    </row>
    <row r="231" spans="1:10" x14ac:dyDescent="0.25">
      <c r="A231" s="15">
        <v>43994</v>
      </c>
      <c r="B231" s="15">
        <v>44008</v>
      </c>
      <c r="C231" s="15">
        <v>44021</v>
      </c>
      <c r="D231" s="11">
        <v>30</v>
      </c>
      <c r="E231" s="9">
        <v>27.961368155194016</v>
      </c>
      <c r="F231" s="11">
        <v>20</v>
      </c>
      <c r="G231" s="9">
        <v>18.466019233602747</v>
      </c>
      <c r="H231" s="11">
        <v>15</v>
      </c>
      <c r="I231" s="9">
        <v>8.6182718442130373</v>
      </c>
      <c r="J231" s="39"/>
    </row>
    <row r="232" spans="1:10" x14ac:dyDescent="0.25">
      <c r="A232" s="15">
        <v>44008</v>
      </c>
      <c r="B232" s="15">
        <v>44022</v>
      </c>
      <c r="C232" s="15">
        <v>44035</v>
      </c>
      <c r="D232" s="11">
        <v>30</v>
      </c>
      <c r="E232" s="9">
        <v>26.629777718258147</v>
      </c>
      <c r="F232" s="11">
        <v>20</v>
      </c>
      <c r="G232" s="9">
        <v>17.004128805398818</v>
      </c>
      <c r="H232" s="11">
        <v>15</v>
      </c>
      <c r="I232" s="9">
        <v>8.4603901177204435</v>
      </c>
      <c r="J232" s="39"/>
    </row>
    <row r="233" spans="1:10" x14ac:dyDescent="0.25">
      <c r="A233" s="15">
        <v>44022</v>
      </c>
      <c r="B233" s="15">
        <v>44036</v>
      </c>
      <c r="C233" s="15">
        <v>44049</v>
      </c>
      <c r="D233" s="11">
        <v>30</v>
      </c>
      <c r="E233" s="9">
        <v>22.271317571891917</v>
      </c>
      <c r="F233" s="11">
        <v>20</v>
      </c>
      <c r="G233" s="9">
        <v>13.197246593622719</v>
      </c>
      <c r="H233" s="11">
        <v>15</v>
      </c>
      <c r="I233" s="9">
        <v>6.3911337623969224</v>
      </c>
      <c r="J233" s="39"/>
    </row>
    <row r="234" spans="1:10" x14ac:dyDescent="0.25">
      <c r="A234" s="15">
        <v>44036</v>
      </c>
      <c r="B234" s="15">
        <v>44050</v>
      </c>
      <c r="C234" s="15">
        <v>44063</v>
      </c>
      <c r="D234" s="11">
        <v>30</v>
      </c>
      <c r="E234" s="9">
        <v>21.050059270588125</v>
      </c>
      <c r="F234" s="11">
        <v>20</v>
      </c>
      <c r="G234" s="9">
        <v>12.144100830743053</v>
      </c>
      <c r="H234" s="11">
        <v>15</v>
      </c>
      <c r="I234" s="9">
        <v>7.4373116638372787</v>
      </c>
      <c r="J234" s="39"/>
    </row>
    <row r="235" spans="1:10" x14ac:dyDescent="0.25">
      <c r="A235" s="15">
        <v>44050</v>
      </c>
      <c r="B235" s="15">
        <v>44064</v>
      </c>
      <c r="C235" s="15">
        <v>44077</v>
      </c>
      <c r="D235" s="11">
        <v>30</v>
      </c>
      <c r="E235" s="9">
        <v>21.7113062269698</v>
      </c>
      <c r="F235" s="11">
        <v>20</v>
      </c>
      <c r="G235" s="9">
        <v>10.927944226686801</v>
      </c>
      <c r="H235" s="11">
        <v>15</v>
      </c>
      <c r="I235" s="9">
        <v>8.7372940314210474</v>
      </c>
      <c r="J235" s="39"/>
    </row>
    <row r="236" spans="1:10" x14ac:dyDescent="0.25">
      <c r="A236" s="15">
        <v>44064</v>
      </c>
      <c r="B236" s="15">
        <v>44078</v>
      </c>
      <c r="C236" s="15">
        <v>44091</v>
      </c>
      <c r="D236" s="11">
        <v>30</v>
      </c>
      <c r="E236" s="9">
        <v>21.739112055924011</v>
      </c>
      <c r="F236" s="11">
        <v>20</v>
      </c>
      <c r="G236" s="9">
        <v>10.720079345014682</v>
      </c>
      <c r="H236" s="11">
        <v>15</v>
      </c>
      <c r="I236" s="9">
        <v>8.9371816208646688</v>
      </c>
      <c r="J236" s="39"/>
    </row>
    <row r="237" spans="1:10" x14ac:dyDescent="0.25">
      <c r="A237" s="15">
        <v>44078</v>
      </c>
      <c r="B237" s="15">
        <v>44092</v>
      </c>
      <c r="C237" s="15">
        <v>44105</v>
      </c>
      <c r="D237" s="11">
        <v>30</v>
      </c>
      <c r="E237" s="9">
        <v>22.046378797090469</v>
      </c>
      <c r="F237" s="11">
        <v>20</v>
      </c>
      <c r="G237" s="9">
        <v>12.16938401628895</v>
      </c>
      <c r="H237" s="11">
        <v>15</v>
      </c>
      <c r="I237" s="9">
        <v>10.085322503789843</v>
      </c>
      <c r="J237" s="39"/>
    </row>
    <row r="238" spans="1:10" x14ac:dyDescent="0.25">
      <c r="A238" s="15">
        <v>44092</v>
      </c>
      <c r="B238" s="15">
        <v>44106</v>
      </c>
      <c r="C238" s="15">
        <v>44119</v>
      </c>
      <c r="D238" s="11">
        <v>30</v>
      </c>
      <c r="E238" s="9">
        <v>22.01548015365503</v>
      </c>
      <c r="F238" s="11">
        <v>20</v>
      </c>
      <c r="G238" s="9">
        <v>13.070851560674338</v>
      </c>
      <c r="H238" s="11">
        <v>15</v>
      </c>
      <c r="I238" s="9">
        <v>10.285859738117294</v>
      </c>
      <c r="J238" s="39"/>
    </row>
    <row r="239" spans="1:10" x14ac:dyDescent="0.25">
      <c r="A239" s="15">
        <v>44106</v>
      </c>
      <c r="B239" s="15">
        <v>44120</v>
      </c>
      <c r="C239" s="15">
        <v>44133</v>
      </c>
      <c r="D239" s="11">
        <v>30</v>
      </c>
      <c r="E239" s="9">
        <v>26.462543850259141</v>
      </c>
      <c r="F239" s="11">
        <v>20</v>
      </c>
      <c r="G239" s="9">
        <v>12.294540995878753</v>
      </c>
      <c r="H239" s="11">
        <v>15</v>
      </c>
      <c r="I239" s="9">
        <v>11.183497655821215</v>
      </c>
      <c r="J239" s="39"/>
    </row>
    <row r="240" spans="1:10" x14ac:dyDescent="0.25">
      <c r="A240" s="15">
        <v>44120</v>
      </c>
      <c r="B240" s="15">
        <v>44134</v>
      </c>
      <c r="C240" s="15">
        <v>44147</v>
      </c>
      <c r="D240" s="11">
        <v>30</v>
      </c>
      <c r="E240" s="9">
        <v>26.550445437699516</v>
      </c>
      <c r="F240" s="11">
        <v>20</v>
      </c>
      <c r="G240" s="9">
        <v>10.867170348644118</v>
      </c>
      <c r="H240" s="11">
        <v>15</v>
      </c>
      <c r="I240" s="9">
        <v>11.257629239985107</v>
      </c>
      <c r="J240" s="39"/>
    </row>
    <row r="241" spans="1:10" x14ac:dyDescent="0.25">
      <c r="A241" s="15">
        <v>44134</v>
      </c>
      <c r="B241" s="15">
        <v>44148</v>
      </c>
      <c r="C241" s="15">
        <v>44161</v>
      </c>
      <c r="D241" s="11">
        <v>30</v>
      </c>
      <c r="E241" s="9">
        <v>28.674291099112082</v>
      </c>
      <c r="F241" s="11">
        <v>20</v>
      </c>
      <c r="G241" s="9">
        <v>12.809732875890006</v>
      </c>
      <c r="H241" s="11">
        <v>15</v>
      </c>
      <c r="I241" s="9">
        <v>11.342424053697291</v>
      </c>
      <c r="J241" s="39"/>
    </row>
    <row r="242" spans="1:10" x14ac:dyDescent="0.25">
      <c r="A242" s="15">
        <v>44148</v>
      </c>
      <c r="B242" s="15">
        <v>44162</v>
      </c>
      <c r="C242" s="15">
        <v>44175</v>
      </c>
      <c r="D242" s="11">
        <v>30</v>
      </c>
      <c r="E242" s="9">
        <v>28.669002377345226</v>
      </c>
      <c r="F242" s="11">
        <v>20</v>
      </c>
      <c r="G242" s="9">
        <v>16.19091660697535</v>
      </c>
      <c r="H242" s="11">
        <v>15</v>
      </c>
      <c r="I242" s="9">
        <v>11.313677103537387</v>
      </c>
      <c r="J242" s="39"/>
    </row>
    <row r="243" spans="1:10" x14ac:dyDescent="0.25">
      <c r="A243" s="15">
        <v>44162</v>
      </c>
      <c r="B243" s="15">
        <v>44176</v>
      </c>
      <c r="C243" s="15">
        <v>44189</v>
      </c>
      <c r="D243" s="11">
        <v>30</v>
      </c>
      <c r="E243" s="9">
        <v>28.810915035776713</v>
      </c>
      <c r="F243" s="11">
        <v>20</v>
      </c>
      <c r="G243" s="9">
        <v>16.307491935910871</v>
      </c>
      <c r="H243" s="11">
        <v>15</v>
      </c>
      <c r="I243" s="9">
        <v>11.345831486040112</v>
      </c>
      <c r="J243" s="39"/>
    </row>
    <row r="244" spans="1:10" x14ac:dyDescent="0.25">
      <c r="A244" s="15">
        <v>44176</v>
      </c>
      <c r="B244" s="15">
        <v>44190</v>
      </c>
      <c r="C244" s="15">
        <v>44203</v>
      </c>
      <c r="D244" s="11">
        <v>30</v>
      </c>
      <c r="E244" s="9">
        <v>27.334167392587105</v>
      </c>
      <c r="F244" s="11">
        <v>20</v>
      </c>
      <c r="G244" s="9">
        <v>15.540609873196566</v>
      </c>
      <c r="H244" s="11">
        <v>15</v>
      </c>
      <c r="I244" s="9">
        <v>10.520745672807115</v>
      </c>
      <c r="J244" s="39"/>
    </row>
    <row r="245" spans="1:10" x14ac:dyDescent="0.25">
      <c r="A245" s="15">
        <v>44190</v>
      </c>
      <c r="B245" s="15">
        <v>44204</v>
      </c>
      <c r="C245" s="15">
        <v>44217</v>
      </c>
      <c r="D245" s="11">
        <v>30</v>
      </c>
      <c r="E245" s="9">
        <v>29.08175517421806</v>
      </c>
      <c r="F245" s="11">
        <v>20</v>
      </c>
      <c r="G245" s="9">
        <v>18.109548842560365</v>
      </c>
      <c r="H245" s="11">
        <v>15</v>
      </c>
      <c r="I245" s="9">
        <v>10.800577036151445</v>
      </c>
      <c r="J245" s="39"/>
    </row>
    <row r="246" spans="1:10" x14ac:dyDescent="0.25">
      <c r="A246" s="15">
        <v>44204</v>
      </c>
      <c r="B246" s="15">
        <v>44218</v>
      </c>
      <c r="C246" s="15">
        <v>44231</v>
      </c>
      <c r="D246" s="11">
        <v>30</v>
      </c>
      <c r="E246" s="9">
        <v>29.304907419264769</v>
      </c>
      <c r="F246" s="11">
        <v>20</v>
      </c>
      <c r="G246" s="9">
        <v>18.580644505285083</v>
      </c>
      <c r="H246" s="11">
        <v>15</v>
      </c>
      <c r="I246" s="9">
        <v>10.844692110087832</v>
      </c>
      <c r="J246" s="39"/>
    </row>
    <row r="247" spans="1:10" x14ac:dyDescent="0.25">
      <c r="A247" s="15">
        <v>44218</v>
      </c>
      <c r="B247" s="15">
        <v>44232</v>
      </c>
      <c r="C247" s="15">
        <v>44245</v>
      </c>
      <c r="D247" s="11">
        <v>30</v>
      </c>
      <c r="E247" s="9">
        <v>29.312402231127223</v>
      </c>
      <c r="F247" s="11">
        <v>20</v>
      </c>
      <c r="G247" s="9">
        <v>18.410510378403064</v>
      </c>
      <c r="H247" s="11">
        <v>15</v>
      </c>
      <c r="I247" s="9">
        <v>10.817338241967633</v>
      </c>
      <c r="J247" s="39"/>
    </row>
    <row r="248" spans="1:10" x14ac:dyDescent="0.25">
      <c r="A248" s="15">
        <v>44232</v>
      </c>
      <c r="B248" s="15">
        <v>44246</v>
      </c>
      <c r="C248" s="15">
        <v>44259</v>
      </c>
      <c r="D248" s="11">
        <v>30</v>
      </c>
      <c r="E248" s="9">
        <v>29.770987827395949</v>
      </c>
      <c r="F248" s="11">
        <v>20</v>
      </c>
      <c r="G248" s="9">
        <v>18.755959707734799</v>
      </c>
      <c r="H248" s="11">
        <v>15</v>
      </c>
      <c r="I248" s="9">
        <v>10.565737259552227</v>
      </c>
      <c r="J248" s="39"/>
    </row>
    <row r="249" spans="1:10" x14ac:dyDescent="0.25">
      <c r="A249" s="15">
        <v>44246</v>
      </c>
      <c r="B249" s="15">
        <v>44260</v>
      </c>
      <c r="C249" s="15">
        <v>44273</v>
      </c>
      <c r="D249" s="11">
        <v>20</v>
      </c>
      <c r="E249" s="9">
        <v>19.86375755904886</v>
      </c>
      <c r="F249" s="11">
        <v>15</v>
      </c>
      <c r="G249" s="9">
        <v>14.166729071493769</v>
      </c>
      <c r="H249" s="11">
        <v>15</v>
      </c>
      <c r="I249" s="9">
        <v>8.4267963908602024</v>
      </c>
      <c r="J249" s="39"/>
    </row>
    <row r="250" spans="1:10" x14ac:dyDescent="0.25">
      <c r="A250" s="15">
        <v>44260</v>
      </c>
      <c r="B250" s="15">
        <v>44274</v>
      </c>
      <c r="C250" s="15">
        <v>44287</v>
      </c>
      <c r="D250" s="11">
        <v>20</v>
      </c>
      <c r="E250" s="9">
        <v>19.859787322691364</v>
      </c>
      <c r="F250" s="11">
        <v>15</v>
      </c>
      <c r="G250" s="9">
        <v>14.173445888617152</v>
      </c>
      <c r="H250" s="11">
        <v>15</v>
      </c>
      <c r="I250" s="9">
        <v>8.6665690587321329</v>
      </c>
      <c r="J250" s="39"/>
    </row>
    <row r="251" spans="1:10" x14ac:dyDescent="0.25">
      <c r="A251" s="15">
        <v>44274</v>
      </c>
      <c r="B251" s="15">
        <v>44288</v>
      </c>
      <c r="C251" s="15">
        <v>44301</v>
      </c>
      <c r="D251" s="11">
        <v>20</v>
      </c>
      <c r="E251" s="9">
        <v>19.857017411306181</v>
      </c>
      <c r="F251" s="11">
        <v>15</v>
      </c>
      <c r="G251" s="9">
        <v>14.070233299878598</v>
      </c>
      <c r="H251" s="11">
        <v>15</v>
      </c>
      <c r="I251" s="9">
        <v>8.4887710577561695</v>
      </c>
      <c r="J251" s="39"/>
    </row>
    <row r="252" spans="1:10" x14ac:dyDescent="0.25">
      <c r="A252" s="15">
        <v>44288</v>
      </c>
      <c r="B252" s="15">
        <v>44302</v>
      </c>
      <c r="C252" s="15">
        <v>44315</v>
      </c>
      <c r="D252" s="11">
        <v>20</v>
      </c>
      <c r="E252" s="9">
        <v>19.856376949396946</v>
      </c>
      <c r="F252" s="11">
        <v>15</v>
      </c>
      <c r="G252" s="9">
        <v>14.155124781282034</v>
      </c>
      <c r="H252" s="11">
        <v>15</v>
      </c>
      <c r="I252" s="9">
        <v>9.1480372012733273</v>
      </c>
      <c r="J252" s="39"/>
    </row>
    <row r="253" spans="1:10" x14ac:dyDescent="0.25">
      <c r="A253" s="15">
        <v>44302</v>
      </c>
      <c r="B253" s="15">
        <v>44316</v>
      </c>
      <c r="C253" s="15">
        <v>44332</v>
      </c>
      <c r="D253" s="11">
        <v>20</v>
      </c>
      <c r="E253" s="9">
        <v>19.856954035162637</v>
      </c>
      <c r="F253" s="11">
        <v>15</v>
      </c>
      <c r="G253" s="9">
        <v>14.145686706006511</v>
      </c>
      <c r="H253" s="11">
        <v>15</v>
      </c>
      <c r="I253" s="9">
        <v>9.1796206048233664</v>
      </c>
      <c r="J253" s="39"/>
    </row>
    <row r="254" spans="1:10" x14ac:dyDescent="0.25">
      <c r="A254" s="15">
        <v>44316</v>
      </c>
      <c r="B254" s="15">
        <v>44333</v>
      </c>
      <c r="C254" s="15">
        <v>44343</v>
      </c>
      <c r="D254" s="11">
        <v>20</v>
      </c>
      <c r="E254" s="9">
        <v>19.859710886612302</v>
      </c>
      <c r="F254" s="11">
        <v>15</v>
      </c>
      <c r="G254" s="9">
        <v>14.1193370336991</v>
      </c>
      <c r="H254" s="11">
        <v>15</v>
      </c>
      <c r="I254" s="9">
        <v>9.4238774974064903</v>
      </c>
      <c r="J254" s="39"/>
    </row>
    <row r="255" spans="1:10" x14ac:dyDescent="0.25">
      <c r="A255" s="15">
        <v>44328</v>
      </c>
      <c r="B255" s="15">
        <v>44344</v>
      </c>
      <c r="C255" s="15">
        <v>44357</v>
      </c>
      <c r="D255" s="11">
        <v>20</v>
      </c>
      <c r="E255" s="9">
        <v>19.84055662521498</v>
      </c>
      <c r="F255" s="11">
        <v>15</v>
      </c>
      <c r="G255" s="9">
        <v>14.190466266060408</v>
      </c>
      <c r="H255" s="11">
        <v>15</v>
      </c>
      <c r="I255" s="9">
        <v>9.6052051022773668</v>
      </c>
      <c r="J255" s="39"/>
    </row>
    <row r="256" spans="1:10" x14ac:dyDescent="0.25">
      <c r="A256" s="15">
        <v>44344</v>
      </c>
      <c r="B256" s="15">
        <v>44358</v>
      </c>
      <c r="C256" s="15">
        <v>44371</v>
      </c>
      <c r="D256" s="11">
        <v>20</v>
      </c>
      <c r="E256" s="9">
        <v>19.876106678517004</v>
      </c>
      <c r="F256" s="11">
        <v>15</v>
      </c>
      <c r="G256" s="9">
        <v>14.230043904917794</v>
      </c>
      <c r="H256" s="11">
        <v>15</v>
      </c>
      <c r="I256" s="9">
        <v>10.034549052619184</v>
      </c>
      <c r="J256" s="39"/>
    </row>
    <row r="257" spans="1:10" x14ac:dyDescent="0.25">
      <c r="A257" s="15">
        <v>44358</v>
      </c>
      <c r="B257" s="15">
        <v>44372</v>
      </c>
      <c r="C257" s="15">
        <v>44385</v>
      </c>
      <c r="D257" s="11">
        <v>20</v>
      </c>
      <c r="E257" s="9">
        <v>19.891899617060098</v>
      </c>
      <c r="F257" s="11">
        <v>15</v>
      </c>
      <c r="G257" s="9">
        <v>14.201180030698593</v>
      </c>
      <c r="H257" s="11">
        <v>15</v>
      </c>
      <c r="I257" s="9">
        <v>9.883176013953566</v>
      </c>
      <c r="J257" s="39"/>
    </row>
    <row r="258" spans="1:10" x14ac:dyDescent="0.25">
      <c r="A258" s="15">
        <v>44372</v>
      </c>
      <c r="B258" s="15">
        <v>44386</v>
      </c>
      <c r="C258" s="15">
        <v>44402</v>
      </c>
      <c r="D258" s="11">
        <v>20</v>
      </c>
      <c r="E258" s="9">
        <v>19.877003401832535</v>
      </c>
      <c r="F258" s="11">
        <v>15</v>
      </c>
      <c r="G258" s="9">
        <v>14.173869764676198</v>
      </c>
      <c r="H258" s="11">
        <v>15</v>
      </c>
      <c r="I258" s="9">
        <v>9.6133258352222448</v>
      </c>
      <c r="J258" s="39"/>
    </row>
    <row r="259" spans="1:10" x14ac:dyDescent="0.25">
      <c r="A259" s="15">
        <v>44386</v>
      </c>
      <c r="B259" s="15">
        <v>44403</v>
      </c>
      <c r="C259" s="15">
        <v>44413</v>
      </c>
      <c r="D259" s="11">
        <v>20</v>
      </c>
      <c r="E259" s="9">
        <v>19.884436497195725</v>
      </c>
      <c r="F259" s="11">
        <v>15</v>
      </c>
      <c r="G259" s="9">
        <v>14.177892656139738</v>
      </c>
      <c r="H259" s="11">
        <v>15</v>
      </c>
      <c r="I259" s="9">
        <v>9.7264508421218032</v>
      </c>
      <c r="J259" s="39"/>
    </row>
    <row r="260" spans="1:10" x14ac:dyDescent="0.25">
      <c r="A260" s="15">
        <v>44396</v>
      </c>
      <c r="B260" s="15">
        <v>44414</v>
      </c>
      <c r="C260" s="15">
        <v>44427</v>
      </c>
      <c r="D260" s="11">
        <v>10</v>
      </c>
      <c r="E260" s="9">
        <v>9.9253998786289621</v>
      </c>
      <c r="F260" s="11">
        <v>15</v>
      </c>
      <c r="G260" s="9">
        <v>14.119818665879681</v>
      </c>
      <c r="H260" s="11">
        <v>15</v>
      </c>
      <c r="I260" s="9">
        <v>9.5297245634867558</v>
      </c>
      <c r="J260" s="39"/>
    </row>
    <row r="261" spans="1:10" x14ac:dyDescent="0.25">
      <c r="A261" s="15">
        <v>44414</v>
      </c>
      <c r="B261" s="15">
        <v>44428</v>
      </c>
      <c r="C261" s="15">
        <v>44441</v>
      </c>
      <c r="D261" s="11">
        <v>10</v>
      </c>
      <c r="E261" s="9">
        <v>9.9369953879115744</v>
      </c>
      <c r="F261" s="11">
        <v>15</v>
      </c>
      <c r="G261" s="9">
        <v>14.108046337195454</v>
      </c>
      <c r="H261" s="11">
        <v>15</v>
      </c>
      <c r="I261" s="9">
        <v>9.5895538960165663</v>
      </c>
      <c r="J261" s="39"/>
    </row>
    <row r="262" spans="1:10" x14ac:dyDescent="0.25">
      <c r="A262" s="15">
        <v>44428</v>
      </c>
      <c r="B262" s="15">
        <v>44442</v>
      </c>
      <c r="C262" s="15">
        <v>44455</v>
      </c>
      <c r="D262" s="11">
        <v>10</v>
      </c>
      <c r="E262" s="9">
        <v>9.93749685018736</v>
      </c>
      <c r="F262" s="11">
        <v>15</v>
      </c>
      <c r="G262" s="9">
        <v>14.215461162625424</v>
      </c>
      <c r="H262" s="11">
        <v>15</v>
      </c>
      <c r="I262" s="9">
        <v>9.442292112760116</v>
      </c>
      <c r="J262" s="39"/>
    </row>
    <row r="263" spans="1:10" ht="15.75" customHeight="1" x14ac:dyDescent="0.25">
      <c r="A263" s="15">
        <v>44442</v>
      </c>
      <c r="B263" s="15">
        <v>44456</v>
      </c>
      <c r="C263" s="15">
        <v>44469</v>
      </c>
      <c r="D263" s="11">
        <v>10</v>
      </c>
      <c r="E263" s="9">
        <v>9.9415316746398581</v>
      </c>
      <c r="F263" s="11">
        <v>15</v>
      </c>
      <c r="G263" s="9">
        <v>14.154562172242969</v>
      </c>
      <c r="H263" s="11">
        <v>15</v>
      </c>
      <c r="I263" s="9">
        <v>9.3766245571107962</v>
      </c>
      <c r="J263" s="39"/>
    </row>
    <row r="264" spans="1:10" ht="15.75" customHeight="1" x14ac:dyDescent="0.25">
      <c r="A264" s="15">
        <v>44456</v>
      </c>
      <c r="B264" s="15">
        <v>44470</v>
      </c>
      <c r="C264" s="15">
        <v>44483</v>
      </c>
      <c r="D264" s="11">
        <v>0</v>
      </c>
      <c r="E264" s="26">
        <v>0</v>
      </c>
      <c r="F264" s="11">
        <v>15</v>
      </c>
      <c r="G264" s="9">
        <v>14.60674823503742</v>
      </c>
      <c r="H264" s="11">
        <v>15</v>
      </c>
      <c r="I264" s="9">
        <v>9.2323141930253847</v>
      </c>
      <c r="J264" s="39"/>
    </row>
    <row r="265" spans="1:10" ht="15.75" customHeight="1" x14ac:dyDescent="0.25">
      <c r="A265" s="15">
        <v>44470</v>
      </c>
      <c r="B265" s="15">
        <v>44484</v>
      </c>
      <c r="C265" s="15">
        <v>44500</v>
      </c>
      <c r="D265" s="11">
        <v>0</v>
      </c>
      <c r="E265" s="26">
        <v>0</v>
      </c>
      <c r="F265" s="11">
        <v>15</v>
      </c>
      <c r="G265" s="9">
        <v>14.655880449367558</v>
      </c>
      <c r="H265" s="11">
        <v>15</v>
      </c>
      <c r="I265" s="9">
        <v>9.6692858303467464</v>
      </c>
      <c r="J265" s="39"/>
    </row>
    <row r="266" spans="1:10" ht="16.5" customHeight="1" x14ac:dyDescent="0.25">
      <c r="A266" s="15">
        <v>44484</v>
      </c>
      <c r="B266" s="15">
        <v>44501</v>
      </c>
      <c r="C266" s="15">
        <v>44511</v>
      </c>
      <c r="D266" s="11">
        <v>0</v>
      </c>
      <c r="E266" s="26">
        <v>0</v>
      </c>
      <c r="F266" s="11">
        <v>15</v>
      </c>
      <c r="G266" s="9">
        <v>14.51068153440216</v>
      </c>
      <c r="H266" s="11">
        <v>15</v>
      </c>
      <c r="I266" s="9">
        <v>9.9355180304012887</v>
      </c>
      <c r="J266" s="39"/>
    </row>
    <row r="267" spans="1:10" ht="16.5" customHeight="1" x14ac:dyDescent="0.25">
      <c r="A267" s="15">
        <v>44497</v>
      </c>
      <c r="B267" s="15">
        <v>44512</v>
      </c>
      <c r="C267" s="15">
        <v>44525</v>
      </c>
      <c r="D267" s="11">
        <v>0</v>
      </c>
      <c r="E267" s="26">
        <v>0</v>
      </c>
      <c r="F267" s="11">
        <v>10</v>
      </c>
      <c r="G267" s="9">
        <v>9.8351779336363165</v>
      </c>
      <c r="H267" s="11">
        <v>15</v>
      </c>
      <c r="I267" s="9">
        <v>10.104873211173251</v>
      </c>
      <c r="J267" s="39"/>
    </row>
    <row r="268" spans="1:10" ht="16.5" customHeight="1" x14ac:dyDescent="0.25">
      <c r="A268" s="15">
        <v>44512</v>
      </c>
      <c r="B268" s="15">
        <v>44526</v>
      </c>
      <c r="C268" s="15">
        <v>44539</v>
      </c>
      <c r="D268" s="11">
        <v>0</v>
      </c>
      <c r="E268" s="26">
        <v>0</v>
      </c>
      <c r="F268" s="11">
        <v>10</v>
      </c>
      <c r="G268" s="9">
        <v>9.8288381595425278</v>
      </c>
      <c r="H268" s="11">
        <v>15</v>
      </c>
      <c r="I268" s="9">
        <v>10.650642044247792</v>
      </c>
      <c r="J268" s="39"/>
    </row>
    <row r="269" spans="1:10" ht="16.5" customHeight="1" x14ac:dyDescent="0.25">
      <c r="A269" s="15">
        <v>44526</v>
      </c>
      <c r="B269" s="15">
        <v>44540</v>
      </c>
      <c r="C269" s="15">
        <v>44553</v>
      </c>
      <c r="D269" s="11">
        <v>0</v>
      </c>
      <c r="E269" s="26">
        <v>0</v>
      </c>
      <c r="F269" s="11">
        <v>10</v>
      </c>
      <c r="G269" s="9">
        <v>9.80290567562988</v>
      </c>
      <c r="H269" s="11">
        <v>15</v>
      </c>
      <c r="I269" s="9">
        <v>11.28590231793831</v>
      </c>
      <c r="J269" s="39"/>
    </row>
    <row r="270" spans="1:10" ht="16.5" customHeight="1" x14ac:dyDescent="0.25">
      <c r="A270" s="15">
        <v>44540</v>
      </c>
      <c r="B270" s="15">
        <v>44554</v>
      </c>
      <c r="C270" s="15">
        <v>44567</v>
      </c>
      <c r="D270" s="11">
        <v>0</v>
      </c>
      <c r="E270" s="26">
        <v>0</v>
      </c>
      <c r="F270" s="11">
        <v>10</v>
      </c>
      <c r="G270" s="9">
        <v>9.8212519836464871</v>
      </c>
      <c r="H270" s="11">
        <v>15</v>
      </c>
      <c r="I270" s="9">
        <v>11.407530063481525</v>
      </c>
      <c r="J270" s="39"/>
    </row>
    <row r="271" spans="1:10" ht="16.5" customHeight="1" x14ac:dyDescent="0.25">
      <c r="A271" s="15">
        <v>44554</v>
      </c>
      <c r="B271" s="15">
        <v>44568</v>
      </c>
      <c r="C271" s="15">
        <v>44581</v>
      </c>
      <c r="D271" s="11">
        <v>0</v>
      </c>
      <c r="E271" s="26">
        <v>0</v>
      </c>
      <c r="F271" s="11">
        <v>10</v>
      </c>
      <c r="G271" s="9">
        <v>9.8297199286985215</v>
      </c>
      <c r="H271" s="11">
        <v>15</v>
      </c>
      <c r="I271" s="9">
        <v>11.307682494739669</v>
      </c>
      <c r="J271" s="39"/>
    </row>
    <row r="272" spans="1:10" ht="16.5" customHeight="1" x14ac:dyDescent="0.25">
      <c r="A272" s="15">
        <v>44568</v>
      </c>
      <c r="B272" s="15">
        <v>44582</v>
      </c>
      <c r="C272" s="15">
        <v>44595</v>
      </c>
      <c r="D272" s="11">
        <v>0</v>
      </c>
      <c r="E272" s="26">
        <v>0</v>
      </c>
      <c r="F272" s="11">
        <v>10</v>
      </c>
      <c r="G272" s="9">
        <v>9.8230861095621602</v>
      </c>
      <c r="H272" s="11">
        <v>15</v>
      </c>
      <c r="I272" s="9">
        <v>11.370637987396043</v>
      </c>
      <c r="J272" s="39"/>
    </row>
    <row r="273" spans="1:10" ht="14.25" customHeight="1" x14ac:dyDescent="0.25">
      <c r="A273" s="15">
        <v>44582</v>
      </c>
      <c r="B273" s="15">
        <v>44596</v>
      </c>
      <c r="C273" s="15">
        <v>44609</v>
      </c>
      <c r="D273" s="11">
        <v>0</v>
      </c>
      <c r="E273" s="26">
        <v>0</v>
      </c>
      <c r="F273" s="11">
        <v>10</v>
      </c>
      <c r="G273" s="9">
        <v>9.7690177707940595</v>
      </c>
      <c r="H273" s="11">
        <v>15</v>
      </c>
      <c r="I273" s="9">
        <v>11.380954652301215</v>
      </c>
      <c r="J273" s="39"/>
    </row>
    <row r="274" spans="1:10" ht="14.25" customHeight="1" x14ac:dyDescent="0.25">
      <c r="A274" s="15">
        <v>44596</v>
      </c>
      <c r="B274" s="15">
        <v>44610</v>
      </c>
      <c r="C274" s="15">
        <v>44623</v>
      </c>
      <c r="D274" s="11">
        <v>0</v>
      </c>
      <c r="E274" s="26">
        <v>0</v>
      </c>
      <c r="F274" s="11">
        <v>10</v>
      </c>
      <c r="G274" s="9">
        <v>9.7355111644817747</v>
      </c>
      <c r="H274" s="11">
        <v>15</v>
      </c>
      <c r="I274" s="9">
        <v>11.376951981782371</v>
      </c>
      <c r="J274" s="39"/>
    </row>
    <row r="275" spans="1:10" ht="14.25" customHeight="1" x14ac:dyDescent="0.25">
      <c r="A275" s="15">
        <v>44610</v>
      </c>
      <c r="B275" s="15">
        <v>44624</v>
      </c>
      <c r="C275" s="15">
        <v>44637</v>
      </c>
      <c r="D275" s="11">
        <v>0</v>
      </c>
      <c r="E275" s="26">
        <v>0</v>
      </c>
      <c r="F275" s="11">
        <v>10</v>
      </c>
      <c r="G275" s="9">
        <v>9.7307524944710337</v>
      </c>
      <c r="H275" s="11">
        <v>15</v>
      </c>
      <c r="I275" s="9">
        <v>11.425607788384383</v>
      </c>
      <c r="J275" s="39"/>
    </row>
    <row r="276" spans="1:10" ht="14.25" customHeight="1" x14ac:dyDescent="0.25">
      <c r="A276" s="15">
        <v>44624</v>
      </c>
      <c r="B276" s="15">
        <v>44638</v>
      </c>
      <c r="C276" s="15">
        <v>44651</v>
      </c>
      <c r="D276" s="11">
        <v>0</v>
      </c>
      <c r="E276" s="26">
        <v>0</v>
      </c>
      <c r="F276" s="11">
        <v>10</v>
      </c>
      <c r="G276" s="9">
        <v>9.6797385471981592</v>
      </c>
      <c r="H276" s="11">
        <v>15</v>
      </c>
      <c r="I276" s="9">
        <v>11.465686508816257</v>
      </c>
      <c r="J276" s="39"/>
    </row>
    <row r="277" spans="1:10" ht="14.25" customHeight="1" x14ac:dyDescent="0.25">
      <c r="A277" s="15">
        <v>44638</v>
      </c>
      <c r="B277" s="15">
        <v>44652</v>
      </c>
      <c r="C277" s="15">
        <v>44665</v>
      </c>
      <c r="D277" s="11">
        <v>0</v>
      </c>
      <c r="E277" s="26">
        <v>0</v>
      </c>
      <c r="F277" s="11">
        <v>10</v>
      </c>
      <c r="G277" s="9">
        <v>9.7532454119503491</v>
      </c>
      <c r="H277" s="11">
        <v>15</v>
      </c>
      <c r="I277" s="9">
        <v>11.497679544215039</v>
      </c>
      <c r="J277" s="39"/>
    </row>
    <row r="278" spans="1:10" ht="14.25" customHeight="1" x14ac:dyDescent="0.25">
      <c r="A278" s="15">
        <v>44652</v>
      </c>
      <c r="B278" s="15">
        <v>44666</v>
      </c>
      <c r="C278" s="15">
        <v>44679</v>
      </c>
      <c r="D278" s="11">
        <v>0</v>
      </c>
      <c r="E278" s="26">
        <v>0</v>
      </c>
      <c r="F278" s="11">
        <v>10</v>
      </c>
      <c r="G278" s="9">
        <v>9.6991594764470488</v>
      </c>
      <c r="H278" s="11">
        <v>15</v>
      </c>
      <c r="I278" s="9">
        <v>11.468490500439282</v>
      </c>
      <c r="J278" s="39"/>
    </row>
    <row r="279" spans="1:10" ht="14.25" customHeight="1" x14ac:dyDescent="0.25">
      <c r="A279" s="15">
        <v>44666</v>
      </c>
      <c r="B279" s="15">
        <v>44680</v>
      </c>
      <c r="C279" s="15">
        <v>44693</v>
      </c>
      <c r="D279" s="11">
        <v>0</v>
      </c>
      <c r="E279" s="26">
        <v>0</v>
      </c>
      <c r="F279" s="11">
        <v>10</v>
      </c>
      <c r="G279" s="9">
        <v>9.7937756726589349</v>
      </c>
      <c r="H279" s="11">
        <v>15</v>
      </c>
      <c r="I279" s="9">
        <v>11.531131488186604</v>
      </c>
      <c r="J279" s="39"/>
    </row>
    <row r="280" spans="1:10" ht="14.25" customHeight="1" x14ac:dyDescent="0.25">
      <c r="A280" s="15">
        <v>44680</v>
      </c>
      <c r="B280" s="15">
        <v>44694</v>
      </c>
      <c r="C280" s="15">
        <v>44707</v>
      </c>
      <c r="D280" s="11">
        <v>0</v>
      </c>
      <c r="E280" s="26">
        <v>0</v>
      </c>
      <c r="F280" s="11">
        <v>10</v>
      </c>
      <c r="G280" s="9">
        <v>9.7613010790070973</v>
      </c>
      <c r="H280" s="11">
        <v>15</v>
      </c>
      <c r="I280" s="9">
        <v>11.505585858365725</v>
      </c>
      <c r="J280" s="39"/>
    </row>
    <row r="281" spans="1:10" ht="14.25" customHeight="1" x14ac:dyDescent="0.25">
      <c r="A281" s="15">
        <v>44694</v>
      </c>
      <c r="B281" s="15">
        <v>44708</v>
      </c>
      <c r="C281" s="15">
        <v>44721</v>
      </c>
      <c r="D281" s="11">
        <v>0</v>
      </c>
      <c r="E281" s="26">
        <v>0</v>
      </c>
      <c r="F281" s="11">
        <v>10</v>
      </c>
      <c r="G281" s="9">
        <v>9.7211838132388451</v>
      </c>
      <c r="H281" s="11">
        <v>15</v>
      </c>
      <c r="I281" s="9">
        <v>11.471210122670778</v>
      </c>
      <c r="J281" s="39"/>
    </row>
    <row r="282" spans="1:10" ht="14.25" customHeight="1" x14ac:dyDescent="0.25">
      <c r="A282" s="15">
        <v>44708</v>
      </c>
      <c r="B282" s="15">
        <v>44722</v>
      </c>
      <c r="C282" s="15">
        <v>44735</v>
      </c>
      <c r="D282" s="11">
        <v>0</v>
      </c>
      <c r="E282" s="26">
        <v>0</v>
      </c>
      <c r="F282" s="11">
        <v>10</v>
      </c>
      <c r="G282" s="9">
        <v>9.7510685860919857</v>
      </c>
      <c r="H282" s="11">
        <v>15</v>
      </c>
      <c r="I282" s="9">
        <v>11.496860844878174</v>
      </c>
      <c r="J282" s="39"/>
    </row>
    <row r="283" spans="1:10" ht="14.25" customHeight="1" x14ac:dyDescent="0.25">
      <c r="A283" s="15">
        <v>44722</v>
      </c>
      <c r="B283" s="15">
        <v>44736</v>
      </c>
      <c r="C283" s="15">
        <v>44749</v>
      </c>
      <c r="D283" s="11">
        <v>0</v>
      </c>
      <c r="E283" s="26">
        <v>0</v>
      </c>
      <c r="F283" s="11">
        <v>10</v>
      </c>
      <c r="G283" s="9">
        <v>9.7518340185307633</v>
      </c>
      <c r="H283" s="11">
        <v>15</v>
      </c>
      <c r="I283" s="9">
        <v>11.4660349957904</v>
      </c>
      <c r="J283" s="39"/>
    </row>
    <row r="284" spans="1:10" ht="14.25" customHeight="1" x14ac:dyDescent="0.25">
      <c r="A284" s="15">
        <v>44736</v>
      </c>
      <c r="B284" s="15">
        <v>44750</v>
      </c>
      <c r="C284" s="15">
        <v>44763</v>
      </c>
      <c r="D284" s="11">
        <v>0</v>
      </c>
      <c r="E284" s="26">
        <v>0</v>
      </c>
      <c r="F284" s="11">
        <v>10</v>
      </c>
      <c r="G284" s="9">
        <v>9.66628187862446</v>
      </c>
      <c r="H284" s="11">
        <v>15</v>
      </c>
      <c r="I284" s="9">
        <v>11.345004994806583</v>
      </c>
      <c r="J284" s="39"/>
    </row>
    <row r="285" spans="1:10" ht="14.25" customHeight="1" x14ac:dyDescent="0.25">
      <c r="A285" s="15">
        <v>44750</v>
      </c>
      <c r="B285" s="15">
        <v>44764</v>
      </c>
      <c r="C285" s="15">
        <v>44777</v>
      </c>
      <c r="D285" s="11">
        <v>0</v>
      </c>
      <c r="E285" s="26">
        <v>0</v>
      </c>
      <c r="F285" s="11">
        <v>10</v>
      </c>
      <c r="G285" s="9">
        <v>9.7057031361841553</v>
      </c>
      <c r="H285" s="11">
        <v>15</v>
      </c>
      <c r="I285" s="9">
        <v>10.876101343450356</v>
      </c>
      <c r="J285" s="39"/>
    </row>
    <row r="286" spans="1:10" ht="14.25" customHeight="1" x14ac:dyDescent="0.25">
      <c r="A286" s="15">
        <v>44764</v>
      </c>
      <c r="B286" s="15">
        <v>44778</v>
      </c>
      <c r="C286" s="15">
        <v>44791</v>
      </c>
      <c r="D286" s="11">
        <v>0</v>
      </c>
      <c r="E286" s="26">
        <v>0</v>
      </c>
      <c r="F286" s="11">
        <v>10</v>
      </c>
      <c r="G286" s="9">
        <v>9.7292818507956529</v>
      </c>
      <c r="H286" s="11">
        <v>15</v>
      </c>
      <c r="I286" s="9">
        <v>11.236847238981992</v>
      </c>
      <c r="J286" s="39"/>
    </row>
    <row r="287" spans="1:10" ht="14.25" customHeight="1" x14ac:dyDescent="0.25">
      <c r="A287" s="15">
        <v>44778</v>
      </c>
      <c r="B287" s="15">
        <v>44792</v>
      </c>
      <c r="C287" s="15">
        <v>44805</v>
      </c>
      <c r="D287" s="11">
        <v>0</v>
      </c>
      <c r="E287" s="26">
        <v>0</v>
      </c>
      <c r="F287" s="11">
        <v>10</v>
      </c>
      <c r="G287" s="9">
        <v>9.676882513472453</v>
      </c>
      <c r="H287" s="11">
        <v>15</v>
      </c>
      <c r="I287" s="9">
        <v>11.313185606702787</v>
      </c>
      <c r="J287" s="39"/>
    </row>
    <row r="288" spans="1:10" ht="14.25" customHeight="1" x14ac:dyDescent="0.25">
      <c r="A288" s="15">
        <v>44792</v>
      </c>
      <c r="B288" s="15">
        <v>44806</v>
      </c>
      <c r="C288" s="15">
        <v>44819</v>
      </c>
      <c r="D288" s="11">
        <v>0</v>
      </c>
      <c r="E288" s="26">
        <v>0</v>
      </c>
      <c r="F288" s="11">
        <v>10</v>
      </c>
      <c r="G288" s="9">
        <v>9.6527119882680612</v>
      </c>
      <c r="H288" s="11">
        <v>15</v>
      </c>
      <c r="I288" s="9">
        <v>11.38120654005629</v>
      </c>
      <c r="J288" s="39"/>
    </row>
    <row r="289" spans="1:10" ht="14.25" customHeight="1" x14ac:dyDescent="0.25">
      <c r="A289" s="15">
        <v>44806</v>
      </c>
      <c r="B289" s="15">
        <v>44820</v>
      </c>
      <c r="C289" s="15">
        <v>44833</v>
      </c>
      <c r="D289" s="11">
        <v>0</v>
      </c>
      <c r="E289" s="26">
        <v>0</v>
      </c>
      <c r="F289" s="11">
        <v>10</v>
      </c>
      <c r="G289" s="9">
        <v>9.6583667689690049</v>
      </c>
      <c r="H289" s="11">
        <v>15</v>
      </c>
      <c r="I289" s="9">
        <v>11.349966504112656</v>
      </c>
      <c r="J289" s="39"/>
    </row>
    <row r="290" spans="1:10" ht="14.25" customHeight="1" x14ac:dyDescent="0.25">
      <c r="A290" s="15">
        <v>44820</v>
      </c>
      <c r="B290" s="15">
        <v>44834</v>
      </c>
      <c r="C290" s="15">
        <v>44847</v>
      </c>
      <c r="D290" s="11">
        <v>0</v>
      </c>
      <c r="E290" s="26">
        <v>0</v>
      </c>
      <c r="F290" s="11">
        <v>10</v>
      </c>
      <c r="G290" s="9">
        <v>9.6551038149098538</v>
      </c>
      <c r="H290" s="11">
        <v>15</v>
      </c>
      <c r="I290" s="9">
        <v>11.348172922212827</v>
      </c>
      <c r="J290" s="39"/>
    </row>
    <row r="291" spans="1:10" ht="14.25" customHeight="1" x14ac:dyDescent="0.25">
      <c r="A291" s="15">
        <v>44834</v>
      </c>
      <c r="B291" s="15">
        <v>44848</v>
      </c>
      <c r="C291" s="15">
        <v>44861</v>
      </c>
      <c r="D291" s="11">
        <v>0</v>
      </c>
      <c r="E291" s="26">
        <v>0</v>
      </c>
      <c r="F291" s="11">
        <v>10</v>
      </c>
      <c r="G291" s="9">
        <v>9.6149337978395675</v>
      </c>
      <c r="H291" s="11">
        <v>15</v>
      </c>
      <c r="I291" s="9">
        <v>11.249145353847323</v>
      </c>
      <c r="J291" s="39"/>
    </row>
    <row r="292" spans="1:10" ht="14.25" customHeight="1" x14ac:dyDescent="0.25">
      <c r="A292" s="15">
        <v>44848</v>
      </c>
      <c r="B292" s="15">
        <v>44862</v>
      </c>
      <c r="C292" s="15">
        <v>44875</v>
      </c>
      <c r="D292" s="11">
        <v>0</v>
      </c>
      <c r="E292" s="26">
        <v>0</v>
      </c>
      <c r="F292" s="11">
        <v>10</v>
      </c>
      <c r="G292" s="9">
        <v>9.585669869174108</v>
      </c>
      <c r="H292" s="11">
        <v>15</v>
      </c>
      <c r="I292" s="9">
        <v>11.196420381454866</v>
      </c>
      <c r="J292" s="39"/>
    </row>
    <row r="293" spans="1:10" ht="14.25" customHeight="1" x14ac:dyDescent="0.25">
      <c r="A293" s="15">
        <v>44862</v>
      </c>
      <c r="B293" s="15">
        <v>44876</v>
      </c>
      <c r="C293" s="15">
        <v>44889</v>
      </c>
      <c r="D293" s="11">
        <v>0</v>
      </c>
      <c r="E293" s="26">
        <v>0</v>
      </c>
      <c r="F293" s="11">
        <v>10</v>
      </c>
      <c r="G293" s="9">
        <v>9.6895249144800069</v>
      </c>
      <c r="H293" s="11">
        <v>15</v>
      </c>
      <c r="I293" s="9">
        <v>11.055271224718044</v>
      </c>
      <c r="J293" s="39"/>
    </row>
    <row r="294" spans="1:10" ht="14.25" customHeight="1" x14ac:dyDescent="0.25">
      <c r="A294" s="15">
        <v>44876</v>
      </c>
      <c r="B294" s="15">
        <v>44890</v>
      </c>
      <c r="C294" s="15">
        <v>44903</v>
      </c>
      <c r="D294" s="11">
        <v>0</v>
      </c>
      <c r="E294" s="26">
        <v>0</v>
      </c>
      <c r="F294" s="11">
        <v>10</v>
      </c>
      <c r="G294" s="9">
        <v>9.6247095597713042</v>
      </c>
      <c r="H294" s="11">
        <v>15</v>
      </c>
      <c r="I294" s="9">
        <v>11.183999976760397</v>
      </c>
      <c r="J294" s="39"/>
    </row>
    <row r="295" spans="1:10" ht="14.25" customHeight="1" x14ac:dyDescent="0.25">
      <c r="A295" s="15">
        <v>44890</v>
      </c>
      <c r="B295" s="15">
        <v>44904</v>
      </c>
      <c r="C295" s="15">
        <v>44917</v>
      </c>
      <c r="D295" s="11">
        <v>0</v>
      </c>
      <c r="E295" s="26">
        <v>0</v>
      </c>
      <c r="F295" s="11">
        <v>10</v>
      </c>
      <c r="G295" s="9">
        <v>9.5828229345371181</v>
      </c>
      <c r="H295" s="11">
        <v>15</v>
      </c>
      <c r="I295" s="9">
        <v>11.193898740581259</v>
      </c>
      <c r="J295" s="39"/>
    </row>
    <row r="296" spans="1:10" ht="14.25" customHeight="1" x14ac:dyDescent="0.25">
      <c r="A296" s="15">
        <v>44904</v>
      </c>
      <c r="B296" s="15">
        <v>44918</v>
      </c>
      <c r="C296" s="15">
        <v>44931</v>
      </c>
      <c r="D296" s="11">
        <v>0</v>
      </c>
      <c r="E296" s="26">
        <v>0</v>
      </c>
      <c r="F296" s="11">
        <v>10</v>
      </c>
      <c r="G296" s="9">
        <v>9.6067484807369734</v>
      </c>
      <c r="H296" s="11">
        <v>15</v>
      </c>
      <c r="I296" s="9">
        <v>11.098607439202873</v>
      </c>
      <c r="J296" s="39"/>
    </row>
    <row r="297" spans="1:10" ht="14.25" customHeight="1" x14ac:dyDescent="0.25">
      <c r="A297" s="15">
        <v>44918</v>
      </c>
      <c r="B297" s="15">
        <v>44932</v>
      </c>
      <c r="C297" s="15">
        <v>44945</v>
      </c>
      <c r="D297" s="11">
        <v>0</v>
      </c>
      <c r="E297" s="26">
        <v>0</v>
      </c>
      <c r="F297" s="11">
        <v>10</v>
      </c>
      <c r="G297" s="9">
        <v>9.5568775917777096</v>
      </c>
      <c r="H297" s="11">
        <v>15</v>
      </c>
      <c r="I297" s="9">
        <v>10.954495539065663</v>
      </c>
      <c r="J297" s="39"/>
    </row>
    <row r="298" spans="1:10" ht="14.25" customHeight="1" x14ac:dyDescent="0.25">
      <c r="A298" s="15">
        <v>44932</v>
      </c>
      <c r="B298" s="15">
        <v>44946</v>
      </c>
      <c r="C298" s="15">
        <v>44959</v>
      </c>
      <c r="D298" s="11">
        <v>0</v>
      </c>
      <c r="E298" s="26">
        <v>0</v>
      </c>
      <c r="F298" s="11">
        <v>10</v>
      </c>
      <c r="G298" s="9">
        <v>9.6375723146783283</v>
      </c>
      <c r="H298" s="11">
        <v>15</v>
      </c>
      <c r="I298" s="9">
        <v>10.994682677216156</v>
      </c>
      <c r="J298" s="39"/>
    </row>
    <row r="299" spans="1:10" ht="14.25" customHeight="1" x14ac:dyDescent="0.25">
      <c r="A299" s="15">
        <v>44946</v>
      </c>
      <c r="B299" s="15">
        <v>44960</v>
      </c>
      <c r="C299" s="15">
        <v>44973</v>
      </c>
      <c r="D299" s="11">
        <v>0</v>
      </c>
      <c r="E299" s="26">
        <v>0</v>
      </c>
      <c r="F299" s="11">
        <v>10</v>
      </c>
      <c r="G299" s="9">
        <v>9.5200784152959468</v>
      </c>
      <c r="H299" s="11">
        <v>15</v>
      </c>
      <c r="I299" s="9">
        <v>10.942974302516339</v>
      </c>
      <c r="J299" s="39"/>
    </row>
    <row r="300" spans="1:10" ht="14.25" customHeight="1" x14ac:dyDescent="0.25">
      <c r="A300" s="15">
        <v>44960</v>
      </c>
      <c r="B300" s="15">
        <v>44974</v>
      </c>
      <c r="C300" s="15">
        <v>44987</v>
      </c>
      <c r="D300" s="11">
        <v>0</v>
      </c>
      <c r="E300" s="26">
        <v>0</v>
      </c>
      <c r="F300" s="11">
        <v>10</v>
      </c>
      <c r="G300" s="9">
        <v>9.5549061197961187</v>
      </c>
      <c r="H300" s="11">
        <v>15</v>
      </c>
      <c r="I300" s="9">
        <v>10.852140110550721</v>
      </c>
      <c r="J300" s="39"/>
    </row>
    <row r="301" spans="1:10" ht="14.25" customHeight="1" x14ac:dyDescent="0.25">
      <c r="A301" s="15">
        <v>44974</v>
      </c>
      <c r="B301" s="15">
        <v>44988</v>
      </c>
      <c r="C301" s="15">
        <v>45001</v>
      </c>
      <c r="D301" s="11">
        <v>0</v>
      </c>
      <c r="E301" s="26">
        <v>0</v>
      </c>
      <c r="F301" s="11">
        <v>10</v>
      </c>
      <c r="G301" s="9">
        <v>9.2809571180997121</v>
      </c>
      <c r="H301" s="11">
        <v>15</v>
      </c>
      <c r="I301" s="9">
        <v>10.837982285493034</v>
      </c>
      <c r="J301" s="39"/>
    </row>
    <row r="302" spans="1:10" ht="14.25" customHeight="1" x14ac:dyDescent="0.25">
      <c r="A302" s="15">
        <v>44988</v>
      </c>
      <c r="B302" s="15">
        <v>45002</v>
      </c>
      <c r="C302" s="15">
        <v>45015</v>
      </c>
      <c r="D302" s="11">
        <v>0</v>
      </c>
      <c r="E302" s="26">
        <v>0</v>
      </c>
      <c r="F302" s="11">
        <v>10</v>
      </c>
      <c r="G302" s="9">
        <v>9.3992885506592909</v>
      </c>
      <c r="H302" s="11">
        <v>15</v>
      </c>
      <c r="I302" s="9">
        <v>10.934829451035567</v>
      </c>
      <c r="J302" s="39"/>
    </row>
    <row r="303" spans="1:10" ht="14.25" customHeight="1" x14ac:dyDescent="0.25">
      <c r="A303" s="15">
        <v>45002</v>
      </c>
      <c r="B303" s="15">
        <v>45016</v>
      </c>
      <c r="C303" s="15">
        <v>45029</v>
      </c>
      <c r="D303" s="11">
        <v>0</v>
      </c>
      <c r="E303" s="26">
        <v>0</v>
      </c>
      <c r="F303" s="11">
        <v>10</v>
      </c>
      <c r="G303" s="9">
        <v>9.5117995605681163</v>
      </c>
      <c r="H303" s="11">
        <v>15</v>
      </c>
      <c r="I303" s="9">
        <v>11.059942753423083</v>
      </c>
      <c r="J303" s="39"/>
    </row>
    <row r="304" spans="1:10" x14ac:dyDescent="0.25">
      <c r="A304" s="15">
        <v>45016</v>
      </c>
      <c r="B304" s="15">
        <v>45030</v>
      </c>
      <c r="C304" s="15">
        <v>45043</v>
      </c>
      <c r="D304" s="11">
        <v>0</v>
      </c>
      <c r="E304" s="26">
        <v>0</v>
      </c>
      <c r="F304" s="11">
        <v>10</v>
      </c>
      <c r="G304" s="9">
        <v>9.4246339347891706</v>
      </c>
      <c r="H304" s="11">
        <v>15</v>
      </c>
      <c r="I304" s="9">
        <v>11.090108619669465</v>
      </c>
      <c r="J304" s="39"/>
    </row>
    <row r="305" spans="1:10" x14ac:dyDescent="0.25">
      <c r="A305" s="15">
        <v>45030</v>
      </c>
      <c r="B305" s="15">
        <v>45044</v>
      </c>
      <c r="C305" s="15">
        <v>45057</v>
      </c>
      <c r="D305" s="11">
        <v>0</v>
      </c>
      <c r="E305" s="26">
        <v>0</v>
      </c>
      <c r="F305" s="11">
        <v>10</v>
      </c>
      <c r="G305" s="9">
        <v>9.4781809046923211</v>
      </c>
      <c r="H305" s="11">
        <v>15</v>
      </c>
      <c r="I305" s="9">
        <v>11.009834853355796</v>
      </c>
      <c r="J305" s="39"/>
    </row>
    <row r="306" spans="1:10" s="51" customFormat="1" x14ac:dyDescent="0.25">
      <c r="A306" s="15">
        <v>45044</v>
      </c>
      <c r="B306" s="15">
        <v>45058</v>
      </c>
      <c r="C306" s="15">
        <v>45071</v>
      </c>
      <c r="D306" s="11">
        <v>0</v>
      </c>
      <c r="E306" s="26">
        <v>0</v>
      </c>
      <c r="F306" s="11">
        <v>10</v>
      </c>
      <c r="G306" s="9">
        <v>9.4688850794219164</v>
      </c>
      <c r="H306" s="11">
        <v>15</v>
      </c>
      <c r="I306" s="9">
        <v>11.012788089905159</v>
      </c>
      <c r="J306" s="39"/>
    </row>
    <row r="307" spans="1:10" s="51" customFormat="1" x14ac:dyDescent="0.25">
      <c r="A307" s="15">
        <v>45058</v>
      </c>
      <c r="B307" s="15">
        <v>45072</v>
      </c>
      <c r="C307" s="15">
        <v>45085</v>
      </c>
      <c r="D307" s="11">
        <v>0</v>
      </c>
      <c r="E307" s="26">
        <v>0</v>
      </c>
      <c r="F307" s="11">
        <v>10</v>
      </c>
      <c r="G307" s="9">
        <v>8.3149526502292801</v>
      </c>
      <c r="H307" s="11">
        <v>15</v>
      </c>
      <c r="I307" s="9">
        <v>11.079712101840364</v>
      </c>
      <c r="J307" s="39"/>
    </row>
    <row r="308" spans="1:10" s="51" customFormat="1" x14ac:dyDescent="0.25">
      <c r="A308" s="15">
        <v>45072</v>
      </c>
      <c r="B308" s="15">
        <v>45086</v>
      </c>
      <c r="C308" s="15">
        <v>45099</v>
      </c>
      <c r="D308" s="11">
        <v>0</v>
      </c>
      <c r="E308" s="26">
        <v>0</v>
      </c>
      <c r="F308" s="11">
        <v>10</v>
      </c>
      <c r="G308" s="9">
        <v>7.9768505163674197</v>
      </c>
      <c r="H308" s="11">
        <v>15</v>
      </c>
      <c r="I308" s="9">
        <v>10.7920356812121</v>
      </c>
      <c r="J308" s="39"/>
    </row>
    <row r="309" spans="1:10" s="51" customFormat="1" x14ac:dyDescent="0.25">
      <c r="A309" s="15">
        <v>45086</v>
      </c>
      <c r="B309" s="15">
        <v>45100</v>
      </c>
      <c r="C309" s="15">
        <v>45113</v>
      </c>
      <c r="D309" s="11">
        <v>0</v>
      </c>
      <c r="E309" s="26">
        <v>0</v>
      </c>
      <c r="F309" s="11">
        <v>10</v>
      </c>
      <c r="G309" s="9">
        <v>7.8315365513647697</v>
      </c>
      <c r="H309" s="11">
        <v>15</v>
      </c>
      <c r="I309" s="9">
        <v>9.3603178347798295</v>
      </c>
      <c r="J309" s="39"/>
    </row>
    <row r="310" spans="1:10" s="51" customFormat="1" x14ac:dyDescent="0.25">
      <c r="A310" s="17">
        <v>45100</v>
      </c>
      <c r="B310" s="17">
        <v>45114</v>
      </c>
      <c r="C310" s="17">
        <v>45127</v>
      </c>
      <c r="D310" s="42">
        <v>0</v>
      </c>
      <c r="E310" s="46">
        <v>0</v>
      </c>
      <c r="F310" s="42">
        <v>0</v>
      </c>
      <c r="G310" s="52">
        <v>0</v>
      </c>
      <c r="H310" s="42">
        <v>0</v>
      </c>
      <c r="I310" s="52">
        <v>0</v>
      </c>
      <c r="J310" s="39"/>
    </row>
    <row r="311" spans="1:10" s="51" customFormat="1" x14ac:dyDescent="0.25"/>
    <row r="313" spans="1:10" x14ac:dyDescent="0.25">
      <c r="H313" s="50"/>
    </row>
    <row r="314" spans="1:10" x14ac:dyDescent="0.25">
      <c r="E314" s="45"/>
      <c r="H314" s="50"/>
    </row>
    <row r="317" spans="1:10" x14ac:dyDescent="0.25">
      <c r="E317" s="45"/>
    </row>
    <row r="326" ht="12.75" customHeight="1" x14ac:dyDescent="0.25"/>
  </sheetData>
  <printOptions horizontalCentered="1" verticalCentered="1"/>
  <pageMargins left="0.70866141732283472" right="0.70866141732283472" top="0.15748031496062992" bottom="0.15748031496062992" header="0.31496062992125984" footer="0.31496062992125984"/>
  <pageSetup paperSize="9" scale="52" fitToHeight="3" orientation="portrait" r:id="rId1"/>
  <rowBreaks count="2" manualBreakCount="2">
    <brk id="100" max="8" man="1"/>
    <brk id="200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XFB362"/>
  <sheetViews>
    <sheetView tabSelected="1" zoomScaleNormal="100" zoomScaleSheetLayoutView="100" workbookViewId="0">
      <pane ySplit="2" topLeftCell="A345" activePane="bottomLeft" state="frozen"/>
      <selection activeCell="A358" sqref="A358"/>
      <selection pane="bottomLeft" activeCell="I350" sqref="I350"/>
    </sheetView>
  </sheetViews>
  <sheetFormatPr defaultColWidth="9.140625" defaultRowHeight="15" x14ac:dyDescent="0.25"/>
  <cols>
    <col min="1" max="3" width="13.85546875" style="1" customWidth="1"/>
    <col min="4" max="5" width="13.140625" style="1" customWidth="1"/>
    <col min="6" max="16384" width="9.140625" style="1"/>
  </cols>
  <sheetData>
    <row r="1" spans="1:5" ht="15" customHeight="1" x14ac:dyDescent="0.25">
      <c r="A1" s="3" t="s">
        <v>46</v>
      </c>
      <c r="B1" s="3"/>
      <c r="C1" s="3"/>
    </row>
    <row r="2" spans="1:5" ht="120" x14ac:dyDescent="0.25">
      <c r="A2" s="31" t="s">
        <v>9</v>
      </c>
      <c r="B2" s="32" t="s">
        <v>40</v>
      </c>
      <c r="C2" s="32" t="s">
        <v>41</v>
      </c>
      <c r="D2" s="32" t="s">
        <v>59</v>
      </c>
      <c r="E2" s="33" t="s">
        <v>58</v>
      </c>
    </row>
    <row r="3" spans="1:5" x14ac:dyDescent="0.25">
      <c r="A3" s="15">
        <v>40550</v>
      </c>
      <c r="B3" s="15">
        <v>40564</v>
      </c>
      <c r="C3" s="15">
        <v>40577</v>
      </c>
      <c r="D3" s="8">
        <v>7.4246927770633713</v>
      </c>
      <c r="E3" s="6">
        <v>11.000000474789857</v>
      </c>
    </row>
    <row r="4" spans="1:5" x14ac:dyDescent="0.25">
      <c r="A4" s="15">
        <v>40564</v>
      </c>
      <c r="B4" s="15">
        <v>40578</v>
      </c>
      <c r="C4" s="15">
        <v>40591</v>
      </c>
      <c r="D4" s="9">
        <v>7.4161596339730993</v>
      </c>
      <c r="E4" s="7">
        <v>11.000001831519359</v>
      </c>
    </row>
    <row r="5" spans="1:5" x14ac:dyDescent="0.25">
      <c r="A5" s="15">
        <v>40578</v>
      </c>
      <c r="B5" s="15">
        <v>40592</v>
      </c>
      <c r="C5" s="15">
        <v>40605</v>
      </c>
      <c r="D5" s="9">
        <v>9.4211750539979757</v>
      </c>
      <c r="E5" s="7">
        <v>10.999999870416456</v>
      </c>
    </row>
    <row r="6" spans="1:5" x14ac:dyDescent="0.25">
      <c r="A6" s="15">
        <v>40592</v>
      </c>
      <c r="B6" s="15">
        <v>40606</v>
      </c>
      <c r="C6" s="15">
        <v>40619</v>
      </c>
      <c r="D6" s="9">
        <v>9.438021948217532</v>
      </c>
      <c r="E6" s="7">
        <v>11.000000281034074</v>
      </c>
    </row>
    <row r="7" spans="1:5" x14ac:dyDescent="0.25">
      <c r="A7" s="15">
        <v>40606</v>
      </c>
      <c r="B7" s="15">
        <v>40620</v>
      </c>
      <c r="C7" s="15">
        <v>40633</v>
      </c>
      <c r="D7" s="9">
        <v>9.3956152143686378</v>
      </c>
      <c r="E7" s="7">
        <v>10.999999765303601</v>
      </c>
    </row>
    <row r="8" spans="1:5" x14ac:dyDescent="0.25">
      <c r="A8" s="15">
        <v>40620</v>
      </c>
      <c r="B8" s="15">
        <v>40634</v>
      </c>
      <c r="C8" s="15">
        <v>40647</v>
      </c>
      <c r="D8" s="9">
        <v>9.3881082747835993</v>
      </c>
      <c r="E8" s="7">
        <v>10.999998573972086</v>
      </c>
    </row>
    <row r="9" spans="1:5" x14ac:dyDescent="0.25">
      <c r="A9" s="15">
        <v>40634</v>
      </c>
      <c r="B9" s="15">
        <v>40648</v>
      </c>
      <c r="C9" s="15">
        <v>40661</v>
      </c>
      <c r="D9" s="9">
        <v>13.198811884154704</v>
      </c>
      <c r="E9" s="7">
        <v>10.999999634612527</v>
      </c>
    </row>
    <row r="10" spans="1:5" x14ac:dyDescent="0.25">
      <c r="A10" s="15">
        <v>40648</v>
      </c>
      <c r="B10" s="15">
        <v>40662</v>
      </c>
      <c r="C10" s="15">
        <v>40675</v>
      </c>
      <c r="D10" s="9">
        <v>13.10471641986444</v>
      </c>
      <c r="E10" s="7">
        <v>10.999999400520069</v>
      </c>
    </row>
    <row r="11" spans="1:5" x14ac:dyDescent="0.25">
      <c r="A11" s="15">
        <v>40662</v>
      </c>
      <c r="B11" s="15">
        <v>40676</v>
      </c>
      <c r="C11" s="15">
        <v>40689</v>
      </c>
      <c r="D11" s="9">
        <v>13.29511910153321</v>
      </c>
      <c r="E11" s="7">
        <v>11.827566905907741</v>
      </c>
    </row>
    <row r="12" spans="1:5" x14ac:dyDescent="0.25">
      <c r="A12" s="15">
        <v>40676</v>
      </c>
      <c r="B12" s="15">
        <v>40690</v>
      </c>
      <c r="C12" s="15">
        <v>40703</v>
      </c>
      <c r="D12" s="9">
        <v>13.278397332283326</v>
      </c>
      <c r="E12" s="7">
        <v>11.824581009424726</v>
      </c>
    </row>
    <row r="13" spans="1:5" x14ac:dyDescent="0.25">
      <c r="A13" s="15">
        <v>40690</v>
      </c>
      <c r="B13" s="15">
        <v>40704</v>
      </c>
      <c r="C13" s="15">
        <v>40717</v>
      </c>
      <c r="D13" s="9">
        <v>13.239726735561291</v>
      </c>
      <c r="E13" s="7">
        <v>11.823242825733074</v>
      </c>
    </row>
    <row r="14" spans="1:5" x14ac:dyDescent="0.25">
      <c r="A14" s="15">
        <v>40704</v>
      </c>
      <c r="B14" s="15">
        <v>40718</v>
      </c>
      <c r="C14" s="15">
        <v>40731</v>
      </c>
      <c r="D14" s="9">
        <v>13.173041786794016</v>
      </c>
      <c r="E14" s="7">
        <v>11.819162318410099</v>
      </c>
    </row>
    <row r="15" spans="1:5" x14ac:dyDescent="0.25">
      <c r="A15" s="15">
        <v>40718</v>
      </c>
      <c r="B15" s="15">
        <v>40732</v>
      </c>
      <c r="C15" s="15">
        <v>40745</v>
      </c>
      <c r="D15" s="9">
        <v>13.174359349790121</v>
      </c>
      <c r="E15" s="7">
        <v>11.82260802216971</v>
      </c>
    </row>
    <row r="16" spans="1:5" x14ac:dyDescent="0.25">
      <c r="A16" s="15">
        <v>40732</v>
      </c>
      <c r="B16" s="15">
        <v>40746</v>
      </c>
      <c r="C16" s="15">
        <v>40759</v>
      </c>
      <c r="D16" s="9">
        <v>13.147905492780557</v>
      </c>
      <c r="E16" s="7">
        <v>11.821709001053087</v>
      </c>
    </row>
    <row r="17" spans="1:5" x14ac:dyDescent="0.25">
      <c r="A17" s="15">
        <v>40746</v>
      </c>
      <c r="B17" s="15">
        <v>40760</v>
      </c>
      <c r="C17" s="15">
        <v>40773</v>
      </c>
      <c r="D17" s="9">
        <v>13.181004742510119</v>
      </c>
      <c r="E17" s="7">
        <v>11.499212792112894</v>
      </c>
    </row>
    <row r="18" spans="1:5" x14ac:dyDescent="0.25">
      <c r="A18" s="15">
        <v>40760</v>
      </c>
      <c r="B18" s="15">
        <v>40774</v>
      </c>
      <c r="C18" s="15">
        <v>40787</v>
      </c>
      <c r="D18" s="9">
        <v>13.14025311095533</v>
      </c>
      <c r="E18" s="7">
        <v>10.989081554712754</v>
      </c>
    </row>
    <row r="19" spans="1:5" x14ac:dyDescent="0.25">
      <c r="A19" s="15">
        <v>40774</v>
      </c>
      <c r="B19" s="15">
        <v>40788</v>
      </c>
      <c r="C19" s="15">
        <v>40801</v>
      </c>
      <c r="D19" s="9">
        <v>13.13977488887444</v>
      </c>
      <c r="E19" s="7">
        <v>10.986472599080553</v>
      </c>
    </row>
    <row r="20" spans="1:5" x14ac:dyDescent="0.25">
      <c r="A20" s="15">
        <v>40788</v>
      </c>
      <c r="B20" s="15">
        <v>40802</v>
      </c>
      <c r="C20" s="15">
        <v>40815</v>
      </c>
      <c r="D20" s="9">
        <v>13.102239736048713</v>
      </c>
      <c r="E20" s="7">
        <v>10.975594102669472</v>
      </c>
    </row>
    <row r="21" spans="1:5" x14ac:dyDescent="0.25">
      <c r="A21" s="15">
        <v>40802</v>
      </c>
      <c r="B21" s="15">
        <v>40816</v>
      </c>
      <c r="C21" s="15">
        <v>40829</v>
      </c>
      <c r="D21" s="9">
        <v>13.128151746699061</v>
      </c>
      <c r="E21" s="7">
        <v>10.976545495683061</v>
      </c>
    </row>
    <row r="22" spans="1:5" x14ac:dyDescent="0.25">
      <c r="A22" s="15">
        <v>40816</v>
      </c>
      <c r="B22" s="15">
        <v>40830</v>
      </c>
      <c r="C22" s="15">
        <v>40843</v>
      </c>
      <c r="D22" s="9">
        <v>12.562888110714432</v>
      </c>
      <c r="E22" s="7">
        <v>10.244529001205461</v>
      </c>
    </row>
    <row r="23" spans="1:5" x14ac:dyDescent="0.25">
      <c r="A23" s="15">
        <v>40830</v>
      </c>
      <c r="B23" s="15">
        <v>40844</v>
      </c>
      <c r="C23" s="15">
        <v>40857</v>
      </c>
      <c r="D23" s="9">
        <v>12.569325275493057</v>
      </c>
      <c r="E23" s="7">
        <v>10.262665221707248</v>
      </c>
    </row>
    <row r="24" spans="1:5" x14ac:dyDescent="0.25">
      <c r="A24" s="15">
        <v>40844</v>
      </c>
      <c r="B24" s="15">
        <v>40858</v>
      </c>
      <c r="C24" s="15">
        <v>40871</v>
      </c>
      <c r="D24" s="9">
        <v>10.457318149309556</v>
      </c>
      <c r="E24" s="7">
        <v>10.291766514370595</v>
      </c>
    </row>
    <row r="25" spans="1:5" x14ac:dyDescent="0.25">
      <c r="A25" s="15">
        <v>40858</v>
      </c>
      <c r="B25" s="15">
        <v>40872</v>
      </c>
      <c r="C25" s="15">
        <v>40885</v>
      </c>
      <c r="D25" s="9">
        <v>10.463309507652685</v>
      </c>
      <c r="E25" s="7">
        <v>10.289742481883263</v>
      </c>
    </row>
    <row r="26" spans="1:5" x14ac:dyDescent="0.25">
      <c r="A26" s="15">
        <v>40872</v>
      </c>
      <c r="B26" s="15">
        <v>40886</v>
      </c>
      <c r="C26" s="15">
        <v>40899</v>
      </c>
      <c r="D26" s="9">
        <v>10.479370813870247</v>
      </c>
      <c r="E26" s="7">
        <v>10.286082247781493</v>
      </c>
    </row>
    <row r="27" spans="1:5" x14ac:dyDescent="0.25">
      <c r="A27" s="15">
        <v>40886</v>
      </c>
      <c r="B27" s="15">
        <v>40900</v>
      </c>
      <c r="C27" s="15">
        <v>40913</v>
      </c>
      <c r="D27" s="9">
        <v>10.468779988621337</v>
      </c>
      <c r="E27" s="7">
        <v>10.273005967787803</v>
      </c>
    </row>
    <row r="28" spans="1:5" x14ac:dyDescent="0.25">
      <c r="A28" s="15">
        <v>40900</v>
      </c>
      <c r="B28" s="15">
        <v>40914</v>
      </c>
      <c r="C28" s="15">
        <v>40927</v>
      </c>
      <c r="D28" s="9">
        <v>10.47568418288088</v>
      </c>
      <c r="E28" s="7">
        <v>10.274188639471333</v>
      </c>
    </row>
    <row r="29" spans="1:5" x14ac:dyDescent="0.25">
      <c r="A29" s="15">
        <v>40914</v>
      </c>
      <c r="B29" s="15">
        <v>40928</v>
      </c>
      <c r="C29" s="15">
        <v>40941</v>
      </c>
      <c r="D29" s="9">
        <v>10.486899688136955</v>
      </c>
      <c r="E29" s="7">
        <v>10.265220929797586</v>
      </c>
    </row>
    <row r="30" spans="1:5" x14ac:dyDescent="0.25">
      <c r="A30" s="15">
        <v>40928</v>
      </c>
      <c r="B30" s="15">
        <v>40942</v>
      </c>
      <c r="C30" s="15">
        <v>40955</v>
      </c>
      <c r="D30" s="9">
        <v>10.492851467167647</v>
      </c>
      <c r="E30" s="7">
        <v>10.273154159767454</v>
      </c>
    </row>
    <row r="31" spans="1:5" x14ac:dyDescent="0.25">
      <c r="A31" s="15">
        <v>40942</v>
      </c>
      <c r="B31" s="15">
        <v>40956</v>
      </c>
      <c r="C31" s="15">
        <v>40969</v>
      </c>
      <c r="D31" s="9">
        <v>10.492675464160934</v>
      </c>
      <c r="E31" s="7">
        <v>10.289038017123872</v>
      </c>
    </row>
    <row r="32" spans="1:5" x14ac:dyDescent="0.25">
      <c r="A32" s="15">
        <v>40956</v>
      </c>
      <c r="B32" s="15">
        <v>40970</v>
      </c>
      <c r="C32" s="15">
        <v>40983</v>
      </c>
      <c r="D32" s="9">
        <v>10.494097344619178</v>
      </c>
      <c r="E32" s="7">
        <v>10.29889077299886</v>
      </c>
    </row>
    <row r="33" spans="1:5" x14ac:dyDescent="0.25">
      <c r="A33" s="15">
        <v>40970</v>
      </c>
      <c r="B33" s="15">
        <v>40984</v>
      </c>
      <c r="C33" s="15">
        <v>40997</v>
      </c>
      <c r="D33" s="9">
        <v>10.48532105153355</v>
      </c>
      <c r="E33" s="7">
        <v>10.3056517399719</v>
      </c>
    </row>
    <row r="34" spans="1:5" x14ac:dyDescent="0.25">
      <c r="A34" s="15">
        <v>40984</v>
      </c>
      <c r="B34" s="15">
        <v>40998</v>
      </c>
      <c r="C34" s="15">
        <v>41011</v>
      </c>
      <c r="D34" s="9">
        <v>10.493246781791902</v>
      </c>
      <c r="E34" s="7">
        <v>10.309226370153182</v>
      </c>
    </row>
    <row r="35" spans="1:5" x14ac:dyDescent="0.25">
      <c r="A35" s="15">
        <v>40998</v>
      </c>
      <c r="B35" s="15">
        <v>41012</v>
      </c>
      <c r="C35" s="15">
        <v>41025</v>
      </c>
      <c r="D35" s="9">
        <v>10.494573918425173</v>
      </c>
      <c r="E35" s="7">
        <v>10.308128521520985</v>
      </c>
    </row>
    <row r="36" spans="1:5" x14ac:dyDescent="0.25">
      <c r="A36" s="15">
        <v>41012</v>
      </c>
      <c r="B36" s="15">
        <v>41026</v>
      </c>
      <c r="C36" s="15">
        <v>41039</v>
      </c>
      <c r="D36" s="9">
        <v>10.494004195057531</v>
      </c>
      <c r="E36" s="7">
        <v>10.313326942779819</v>
      </c>
    </row>
    <row r="37" spans="1:5" x14ac:dyDescent="0.25">
      <c r="A37" s="15">
        <v>41026</v>
      </c>
      <c r="B37" s="15">
        <v>41040</v>
      </c>
      <c r="C37" s="15">
        <v>41053</v>
      </c>
      <c r="D37" s="9">
        <v>10.507120767535911</v>
      </c>
      <c r="E37" s="7">
        <v>10.331751198765318</v>
      </c>
    </row>
    <row r="38" spans="1:5" x14ac:dyDescent="0.25">
      <c r="A38" s="15">
        <v>41040</v>
      </c>
      <c r="B38" s="15">
        <v>41054</v>
      </c>
      <c r="C38" s="15">
        <v>41067</v>
      </c>
      <c r="D38" s="9">
        <v>10.508425662659532</v>
      </c>
      <c r="E38" s="7">
        <v>10.318103493046049</v>
      </c>
    </row>
    <row r="39" spans="1:5" x14ac:dyDescent="0.25">
      <c r="A39" s="15">
        <v>41054</v>
      </c>
      <c r="B39" s="15">
        <v>41068</v>
      </c>
      <c r="C39" s="15">
        <v>41081</v>
      </c>
      <c r="D39" s="9">
        <v>10.517445194915314</v>
      </c>
      <c r="E39" s="7">
        <v>10.325389243862077</v>
      </c>
    </row>
    <row r="40" spans="1:5" x14ac:dyDescent="0.25">
      <c r="A40" s="15">
        <v>41068</v>
      </c>
      <c r="B40" s="15">
        <v>41082</v>
      </c>
      <c r="C40" s="15">
        <v>41095</v>
      </c>
      <c r="D40" s="9">
        <v>10.517858139156974</v>
      </c>
      <c r="E40" s="7">
        <v>10.326451791139164</v>
      </c>
    </row>
    <row r="41" spans="1:5" x14ac:dyDescent="0.25">
      <c r="A41" s="15">
        <v>41082</v>
      </c>
      <c r="B41" s="15">
        <v>41096</v>
      </c>
      <c r="C41" s="15">
        <v>41109</v>
      </c>
      <c r="D41" s="9">
        <v>10.52751249921176</v>
      </c>
      <c r="E41" s="7">
        <v>10.327208138626826</v>
      </c>
    </row>
    <row r="42" spans="1:5" x14ac:dyDescent="0.25">
      <c r="A42" s="15">
        <v>41096</v>
      </c>
      <c r="B42" s="15">
        <v>41110</v>
      </c>
      <c r="C42" s="15">
        <v>41123</v>
      </c>
      <c r="D42" s="9">
        <v>10.533490854260927</v>
      </c>
      <c r="E42" s="7">
        <v>10.305275791778673</v>
      </c>
    </row>
    <row r="43" spans="1:5" x14ac:dyDescent="0.25">
      <c r="A43" s="15">
        <v>41110</v>
      </c>
      <c r="B43" s="15">
        <v>41124</v>
      </c>
      <c r="C43" s="15">
        <v>41137</v>
      </c>
      <c r="D43" s="9">
        <v>10.551892270204437</v>
      </c>
      <c r="E43" s="7">
        <v>10.293976391454899</v>
      </c>
    </row>
    <row r="44" spans="1:5" x14ac:dyDescent="0.25">
      <c r="A44" s="15">
        <v>41124</v>
      </c>
      <c r="B44" s="15">
        <v>41138</v>
      </c>
      <c r="C44" s="15">
        <v>41151</v>
      </c>
      <c r="D44" s="9">
        <v>10.552684115757049</v>
      </c>
      <c r="E44" s="7">
        <v>10.294593180984295</v>
      </c>
    </row>
    <row r="45" spans="1:5" x14ac:dyDescent="0.25">
      <c r="A45" s="15">
        <v>41138</v>
      </c>
      <c r="B45" s="15">
        <v>41152</v>
      </c>
      <c r="C45" s="15">
        <v>41165</v>
      </c>
      <c r="D45" s="9">
        <v>10.577223258005461</v>
      </c>
      <c r="E45" s="7">
        <v>10.295122725090343</v>
      </c>
    </row>
    <row r="46" spans="1:5" x14ac:dyDescent="0.25">
      <c r="A46" s="15">
        <v>41152</v>
      </c>
      <c r="B46" s="15">
        <v>41166</v>
      </c>
      <c r="C46" s="15">
        <v>41179</v>
      </c>
      <c r="D46" s="9">
        <v>10.580519999607333</v>
      </c>
      <c r="E46" s="7">
        <v>10.284243908444706</v>
      </c>
    </row>
    <row r="47" spans="1:5" x14ac:dyDescent="0.25">
      <c r="A47" s="15">
        <v>41166</v>
      </c>
      <c r="B47" s="15">
        <v>41180</v>
      </c>
      <c r="C47" s="15">
        <v>41193</v>
      </c>
      <c r="D47" s="9">
        <v>10.578777075273463</v>
      </c>
      <c r="E47" s="7">
        <v>10.25516196115295</v>
      </c>
    </row>
    <row r="48" spans="1:5" x14ac:dyDescent="0.25">
      <c r="A48" s="15">
        <v>41180</v>
      </c>
      <c r="B48" s="15">
        <v>41194</v>
      </c>
      <c r="C48" s="15">
        <v>41207</v>
      </c>
      <c r="D48" s="9">
        <v>10.577665793264639</v>
      </c>
      <c r="E48" s="7">
        <v>10.249365624092759</v>
      </c>
    </row>
    <row r="49" spans="1:5" x14ac:dyDescent="0.25">
      <c r="A49" s="15">
        <v>41194</v>
      </c>
      <c r="B49" s="15">
        <v>41208</v>
      </c>
      <c r="C49" s="15">
        <v>41221</v>
      </c>
      <c r="D49" s="9">
        <v>10.581496508177146</v>
      </c>
      <c r="E49" s="7">
        <v>10.254289454305113</v>
      </c>
    </row>
    <row r="50" spans="1:5" x14ac:dyDescent="0.25">
      <c r="A50" s="15">
        <v>41208</v>
      </c>
      <c r="B50" s="15">
        <v>41222</v>
      </c>
      <c r="C50" s="15">
        <v>41235</v>
      </c>
      <c r="D50" s="9">
        <v>10.580573557186025</v>
      </c>
      <c r="E50" s="7">
        <v>10.216918990831086</v>
      </c>
    </row>
    <row r="51" spans="1:5" x14ac:dyDescent="0.25">
      <c r="A51" s="15">
        <v>41222</v>
      </c>
      <c r="B51" s="15">
        <v>41236</v>
      </c>
      <c r="C51" s="15">
        <v>41249</v>
      </c>
      <c r="D51" s="9">
        <v>10.575216752161982</v>
      </c>
      <c r="E51" s="7">
        <v>10.226778437916886</v>
      </c>
    </row>
    <row r="52" spans="1:5" x14ac:dyDescent="0.25">
      <c r="A52" s="15">
        <v>41236</v>
      </c>
      <c r="B52" s="15">
        <v>41250</v>
      </c>
      <c r="C52" s="15">
        <v>41263</v>
      </c>
      <c r="D52" s="9">
        <v>10.571240825820194</v>
      </c>
      <c r="E52" s="7">
        <v>10.217023661334078</v>
      </c>
    </row>
    <row r="53" spans="1:5" x14ac:dyDescent="0.25">
      <c r="A53" s="15">
        <v>41250</v>
      </c>
      <c r="B53" s="15">
        <v>41264</v>
      </c>
      <c r="C53" s="15">
        <v>41277</v>
      </c>
      <c r="D53" s="9">
        <v>10.567017496127622</v>
      </c>
      <c r="E53" s="7">
        <v>10.216844847545964</v>
      </c>
    </row>
    <row r="54" spans="1:5" x14ac:dyDescent="0.25">
      <c r="A54" s="15">
        <v>41264</v>
      </c>
      <c r="B54" s="15">
        <v>41278</v>
      </c>
      <c r="C54" s="15">
        <v>41291</v>
      </c>
      <c r="D54" s="9">
        <v>10.578243418627258</v>
      </c>
      <c r="E54" s="7">
        <v>10.631092361820713</v>
      </c>
    </row>
    <row r="55" spans="1:5" x14ac:dyDescent="0.25">
      <c r="A55" s="15">
        <v>41278</v>
      </c>
      <c r="B55" s="15">
        <v>41292</v>
      </c>
      <c r="C55" s="15">
        <v>41305</v>
      </c>
      <c r="D55" s="9">
        <v>10.565891039260798</v>
      </c>
      <c r="E55" s="7">
        <v>10.642998197497514</v>
      </c>
    </row>
    <row r="56" spans="1:5" x14ac:dyDescent="0.25">
      <c r="A56" s="15">
        <v>41292</v>
      </c>
      <c r="B56" s="15">
        <v>41306</v>
      </c>
      <c r="C56" s="15">
        <v>41319</v>
      </c>
      <c r="D56" s="9">
        <v>10.545607996619442</v>
      </c>
      <c r="E56" s="7">
        <v>10.658484997021475</v>
      </c>
    </row>
    <row r="57" spans="1:5" x14ac:dyDescent="0.25">
      <c r="A57" s="15">
        <v>41306</v>
      </c>
      <c r="B57" s="15">
        <v>41320</v>
      </c>
      <c r="C57" s="15">
        <v>41333</v>
      </c>
      <c r="D57" s="9">
        <v>10.763526891530868</v>
      </c>
      <c r="E57" s="7">
        <v>11.085182535256639</v>
      </c>
    </row>
    <row r="58" spans="1:5" x14ac:dyDescent="0.25">
      <c r="A58" s="15">
        <v>41320</v>
      </c>
      <c r="B58" s="15">
        <v>41334</v>
      </c>
      <c r="C58" s="15">
        <v>41347</v>
      </c>
      <c r="D58" s="9">
        <v>10.740111380212573</v>
      </c>
      <c r="E58" s="7">
        <v>11.065496319266908</v>
      </c>
    </row>
    <row r="59" spans="1:5" x14ac:dyDescent="0.25">
      <c r="A59" s="15">
        <v>41334</v>
      </c>
      <c r="B59" s="15">
        <v>41348</v>
      </c>
      <c r="C59" s="15">
        <v>41361</v>
      </c>
      <c r="D59" s="9">
        <v>10.968177744019769</v>
      </c>
      <c r="E59" s="7">
        <v>11.502936290306947</v>
      </c>
    </row>
    <row r="60" spans="1:5" x14ac:dyDescent="0.25">
      <c r="A60" s="15">
        <v>41348</v>
      </c>
      <c r="B60" s="15">
        <v>41362</v>
      </c>
      <c r="C60" s="15">
        <v>41375</v>
      </c>
      <c r="D60" s="9">
        <v>10.937887665118112</v>
      </c>
      <c r="E60" s="7">
        <v>11.489037996664759</v>
      </c>
    </row>
    <row r="61" spans="1:5" x14ac:dyDescent="0.25">
      <c r="A61" s="15">
        <v>41362</v>
      </c>
      <c r="B61" s="15">
        <v>41376</v>
      </c>
      <c r="C61" s="15">
        <v>41389</v>
      </c>
      <c r="D61" s="9">
        <v>10.917825093606375</v>
      </c>
      <c r="E61" s="7">
        <v>11.493320045616478</v>
      </c>
    </row>
    <row r="62" spans="1:5" x14ac:dyDescent="0.25">
      <c r="A62" s="15">
        <v>41376</v>
      </c>
      <c r="B62" s="15">
        <v>41390</v>
      </c>
      <c r="C62" s="15">
        <v>41403</v>
      </c>
      <c r="D62" s="9">
        <v>10.904326157062618</v>
      </c>
      <c r="E62" s="7">
        <v>11.503535164178412</v>
      </c>
    </row>
    <row r="63" spans="1:5" x14ac:dyDescent="0.25">
      <c r="A63" s="15">
        <v>41390</v>
      </c>
      <c r="B63" s="15">
        <v>41404</v>
      </c>
      <c r="C63" s="15">
        <v>41417</v>
      </c>
      <c r="D63" s="9">
        <v>10.897065510949924</v>
      </c>
      <c r="E63" s="7">
        <v>11.497006909160925</v>
      </c>
    </row>
    <row r="64" spans="1:5" x14ac:dyDescent="0.25">
      <c r="A64" s="15">
        <v>41404</v>
      </c>
      <c r="B64" s="15">
        <v>41418</v>
      </c>
      <c r="C64" s="15">
        <v>41431</v>
      </c>
      <c r="D64" s="9">
        <v>10.883969151518382</v>
      </c>
      <c r="E64" s="7">
        <v>11.490759633895049</v>
      </c>
    </row>
    <row r="65" spans="1:5" x14ac:dyDescent="0.25">
      <c r="A65" s="15">
        <v>41418</v>
      </c>
      <c r="B65" s="15">
        <v>41432</v>
      </c>
      <c r="C65" s="15">
        <v>41445</v>
      </c>
      <c r="D65" s="9">
        <v>10.857209890345194</v>
      </c>
      <c r="E65" s="7">
        <v>11.908845790315151</v>
      </c>
    </row>
    <row r="66" spans="1:5" x14ac:dyDescent="0.25">
      <c r="A66" s="15">
        <v>41432</v>
      </c>
      <c r="B66" s="15">
        <v>41446</v>
      </c>
      <c r="C66" s="15">
        <v>41459</v>
      </c>
      <c r="D66" s="9">
        <v>10.851280162371555</v>
      </c>
      <c r="E66" s="7">
        <v>11.901187791570855</v>
      </c>
    </row>
    <row r="67" spans="1:5" x14ac:dyDescent="0.25">
      <c r="A67" s="15">
        <v>41446</v>
      </c>
      <c r="B67" s="15">
        <v>41460</v>
      </c>
      <c r="C67" s="15">
        <v>41473</v>
      </c>
      <c r="D67" s="9">
        <v>10.865182406513666</v>
      </c>
      <c r="E67" s="7">
        <v>11.91981141578658</v>
      </c>
    </row>
    <row r="68" spans="1:5" x14ac:dyDescent="0.25">
      <c r="A68" s="15">
        <v>41460</v>
      </c>
      <c r="B68" s="15">
        <v>41474</v>
      </c>
      <c r="C68" s="15">
        <v>41487</v>
      </c>
      <c r="D68" s="9">
        <v>10.87501866090822</v>
      </c>
      <c r="E68" s="7">
        <v>11.906376262147527</v>
      </c>
    </row>
    <row r="69" spans="1:5" x14ac:dyDescent="0.25">
      <c r="A69" s="15">
        <v>41474</v>
      </c>
      <c r="B69" s="15">
        <v>41488</v>
      </c>
      <c r="C69" s="15">
        <v>41501</v>
      </c>
      <c r="D69" s="9">
        <v>10.903376269743264</v>
      </c>
      <c r="E69" s="7">
        <v>11.892480347968412</v>
      </c>
    </row>
    <row r="70" spans="1:5" x14ac:dyDescent="0.25">
      <c r="A70" s="15">
        <v>41488</v>
      </c>
      <c r="B70" s="15">
        <v>41502</v>
      </c>
      <c r="C70" s="15">
        <v>41515</v>
      </c>
      <c r="D70" s="9">
        <v>10.916559892078705</v>
      </c>
      <c r="E70" s="7">
        <v>11.895906808666734</v>
      </c>
    </row>
    <row r="71" spans="1:5" x14ac:dyDescent="0.25">
      <c r="A71" s="15">
        <v>41502</v>
      </c>
      <c r="B71" s="15">
        <v>41519</v>
      </c>
      <c r="C71" s="15">
        <v>41529</v>
      </c>
      <c r="D71" s="9">
        <v>10.921661095095809</v>
      </c>
      <c r="E71" s="7">
        <v>11.905569247342214</v>
      </c>
    </row>
    <row r="72" spans="1:5" x14ac:dyDescent="0.25">
      <c r="A72" s="15">
        <v>41519</v>
      </c>
      <c r="B72" s="15">
        <v>41530</v>
      </c>
      <c r="C72" s="15">
        <v>41543</v>
      </c>
      <c r="D72" s="9">
        <v>10.940557965032449</v>
      </c>
      <c r="E72" s="7">
        <v>11.923478214938029</v>
      </c>
    </row>
    <row r="73" spans="1:5" x14ac:dyDescent="0.25">
      <c r="A73" s="15">
        <v>41530</v>
      </c>
      <c r="B73" s="15">
        <v>41544</v>
      </c>
      <c r="C73" s="15">
        <v>41557</v>
      </c>
      <c r="D73" s="9">
        <v>10.972685020653229</v>
      </c>
      <c r="E73" s="7">
        <v>11.918179733729604</v>
      </c>
    </row>
    <row r="74" spans="1:5" x14ac:dyDescent="0.25">
      <c r="A74" s="15">
        <v>41544</v>
      </c>
      <c r="B74" s="15">
        <v>41558</v>
      </c>
      <c r="C74" s="15">
        <v>41571</v>
      </c>
      <c r="D74" s="9">
        <v>10.986838796729938</v>
      </c>
      <c r="E74" s="7">
        <v>11.926757235551886</v>
      </c>
    </row>
    <row r="75" spans="1:5" x14ac:dyDescent="0.25">
      <c r="A75" s="15">
        <v>41558</v>
      </c>
      <c r="B75" s="15">
        <v>41572</v>
      </c>
      <c r="C75" s="15">
        <v>41585</v>
      </c>
      <c r="D75" s="9">
        <v>10.995255155026344</v>
      </c>
      <c r="E75" s="7">
        <v>11.925134426687906</v>
      </c>
    </row>
    <row r="76" spans="1:5" x14ac:dyDescent="0.25">
      <c r="A76" s="15">
        <v>41572</v>
      </c>
      <c r="B76" s="15">
        <v>41586</v>
      </c>
      <c r="C76" s="15">
        <v>41599</v>
      </c>
      <c r="D76" s="9">
        <v>10.992268860407501</v>
      </c>
      <c r="E76" s="7">
        <v>11.920028320438862</v>
      </c>
    </row>
    <row r="77" spans="1:5" x14ac:dyDescent="0.25">
      <c r="A77" s="15">
        <v>41586</v>
      </c>
      <c r="B77" s="15">
        <v>41600</v>
      </c>
      <c r="C77" s="15">
        <v>41613</v>
      </c>
      <c r="D77" s="9">
        <v>11.000739903571301</v>
      </c>
      <c r="E77" s="7">
        <v>11.905867329554376</v>
      </c>
    </row>
    <row r="78" spans="1:5" x14ac:dyDescent="0.25">
      <c r="A78" s="15">
        <v>41600</v>
      </c>
      <c r="B78" s="15">
        <v>41614</v>
      </c>
      <c r="C78" s="15">
        <v>41627</v>
      </c>
      <c r="D78" s="9">
        <v>11.008090799713298</v>
      </c>
      <c r="E78" s="7">
        <v>11.917724899290603</v>
      </c>
    </row>
    <row r="79" spans="1:5" x14ac:dyDescent="0.25">
      <c r="A79" s="15">
        <v>41614</v>
      </c>
      <c r="B79" s="15">
        <v>41628</v>
      </c>
      <c r="C79" s="15">
        <v>41641</v>
      </c>
      <c r="D79" s="9">
        <v>11.003220652649675</v>
      </c>
      <c r="E79" s="7">
        <v>11.896202793912753</v>
      </c>
    </row>
    <row r="80" spans="1:5" x14ac:dyDescent="0.25">
      <c r="A80" s="15">
        <v>41628</v>
      </c>
      <c r="B80" s="15">
        <v>41642</v>
      </c>
      <c r="C80" s="15">
        <v>41655</v>
      </c>
      <c r="D80" s="9">
        <v>11.006729105881023</v>
      </c>
      <c r="E80" s="7">
        <v>11.897268467847299</v>
      </c>
    </row>
    <row r="81" spans="1:5" x14ac:dyDescent="0.25">
      <c r="A81" s="15">
        <v>41642</v>
      </c>
      <c r="B81" s="15">
        <v>41656</v>
      </c>
      <c r="C81" s="15">
        <v>41669</v>
      </c>
      <c r="D81" s="9">
        <v>11.024201674220468</v>
      </c>
      <c r="E81" s="7">
        <v>11.874499590882747</v>
      </c>
    </row>
    <row r="82" spans="1:5" x14ac:dyDescent="0.25">
      <c r="A82" s="15">
        <v>41656</v>
      </c>
      <c r="B82" s="15">
        <v>41670</v>
      </c>
      <c r="C82" s="15">
        <v>41683</v>
      </c>
      <c r="D82" s="9">
        <v>11.028033011361401</v>
      </c>
      <c r="E82" s="7">
        <v>11.856234441930896</v>
      </c>
    </row>
    <row r="83" spans="1:5" x14ac:dyDescent="0.25">
      <c r="A83" s="15">
        <v>41670</v>
      </c>
      <c r="B83" s="15">
        <v>41684</v>
      </c>
      <c r="C83" s="15">
        <v>41697</v>
      </c>
      <c r="D83" s="9">
        <v>11.034403459556973</v>
      </c>
      <c r="E83" s="7">
        <v>11.862999129727898</v>
      </c>
    </row>
    <row r="84" spans="1:5" x14ac:dyDescent="0.25">
      <c r="A84" s="15">
        <v>41684</v>
      </c>
      <c r="B84" s="15">
        <v>41698</v>
      </c>
      <c r="C84" s="15">
        <v>41711</v>
      </c>
      <c r="D84" s="9">
        <v>11.03517387964315</v>
      </c>
      <c r="E84" s="7">
        <v>11.890491626957218</v>
      </c>
    </row>
    <row r="85" spans="1:5" x14ac:dyDescent="0.25">
      <c r="A85" s="15">
        <v>41698</v>
      </c>
      <c r="B85" s="15">
        <v>41712</v>
      </c>
      <c r="C85" s="15">
        <v>41725</v>
      </c>
      <c r="D85" s="9">
        <v>11.038176392805617</v>
      </c>
      <c r="E85" s="7">
        <v>11.896796887528863</v>
      </c>
    </row>
    <row r="86" spans="1:5" x14ac:dyDescent="0.25">
      <c r="A86" s="15">
        <v>41712</v>
      </c>
      <c r="B86" s="15">
        <v>41726</v>
      </c>
      <c r="C86" s="15">
        <v>41739</v>
      </c>
      <c r="D86" s="9">
        <v>11.050430519839939</v>
      </c>
      <c r="E86" s="7">
        <v>11.894879665574788</v>
      </c>
    </row>
    <row r="87" spans="1:5" x14ac:dyDescent="0.25">
      <c r="A87" s="15">
        <v>41726</v>
      </c>
      <c r="B87" s="15">
        <v>41740</v>
      </c>
      <c r="C87" s="15">
        <v>41753</v>
      </c>
      <c r="D87" s="9">
        <v>11.043552997596381</v>
      </c>
      <c r="E87" s="7">
        <v>11.925913654094391</v>
      </c>
    </row>
    <row r="88" spans="1:5" x14ac:dyDescent="0.25">
      <c r="A88" s="15">
        <v>41740</v>
      </c>
      <c r="B88" s="15">
        <v>41754</v>
      </c>
      <c r="C88" s="15">
        <v>41767</v>
      </c>
      <c r="D88" s="9">
        <v>11.04535133974775</v>
      </c>
      <c r="E88" s="7">
        <v>11.930681637658619</v>
      </c>
    </row>
    <row r="89" spans="1:5" x14ac:dyDescent="0.25">
      <c r="A89" s="15">
        <v>41754</v>
      </c>
      <c r="B89" s="15">
        <v>41768</v>
      </c>
      <c r="C89" s="15">
        <v>41781</v>
      </c>
      <c r="D89" s="9">
        <v>11.038162231967959</v>
      </c>
      <c r="E89" s="7">
        <v>11.896035905814188</v>
      </c>
    </row>
    <row r="90" spans="1:5" x14ac:dyDescent="0.25">
      <c r="A90" s="15">
        <v>41768</v>
      </c>
      <c r="B90" s="15">
        <v>41782</v>
      </c>
      <c r="C90" s="15">
        <v>41795</v>
      </c>
      <c r="D90" s="9">
        <v>11.026056559411874</v>
      </c>
      <c r="E90" s="7">
        <v>11.888010913085806</v>
      </c>
    </row>
    <row r="91" spans="1:5" x14ac:dyDescent="0.25">
      <c r="A91" s="15">
        <v>41782</v>
      </c>
      <c r="B91" s="15">
        <v>41796</v>
      </c>
      <c r="C91" s="15">
        <v>41809</v>
      </c>
      <c r="D91" s="9">
        <v>11.017896666317565</v>
      </c>
      <c r="E91" s="7">
        <v>11.88099957501867</v>
      </c>
    </row>
    <row r="92" spans="1:5" x14ac:dyDescent="0.25">
      <c r="A92" s="15">
        <v>41796</v>
      </c>
      <c r="B92" s="15">
        <v>41810</v>
      </c>
      <c r="C92" s="15">
        <v>41823</v>
      </c>
      <c r="D92" s="9">
        <v>11.00915075914768</v>
      </c>
      <c r="E92" s="7">
        <v>11.874882884328869</v>
      </c>
    </row>
    <row r="93" spans="1:5" x14ac:dyDescent="0.25">
      <c r="A93" s="15">
        <v>41810</v>
      </c>
      <c r="B93" s="15">
        <v>41824</v>
      </c>
      <c r="C93" s="15">
        <v>41837</v>
      </c>
      <c r="D93" s="9">
        <v>11.000627456490454</v>
      </c>
      <c r="E93" s="7">
        <v>11.850501295925611</v>
      </c>
    </row>
    <row r="94" spans="1:5" x14ac:dyDescent="0.25">
      <c r="A94" s="15">
        <v>41824</v>
      </c>
      <c r="B94" s="15">
        <v>41838</v>
      </c>
      <c r="C94" s="15">
        <v>41851</v>
      </c>
      <c r="D94" s="9">
        <v>10.997668187925736</v>
      </c>
      <c r="E94" s="7">
        <v>11.757640622713694</v>
      </c>
    </row>
    <row r="95" spans="1:5" x14ac:dyDescent="0.25">
      <c r="A95" s="15">
        <v>41838</v>
      </c>
      <c r="B95" s="15">
        <v>41852</v>
      </c>
      <c r="C95" s="15">
        <v>41865</v>
      </c>
      <c r="D95" s="9">
        <v>10.997031451852729</v>
      </c>
      <c r="E95" s="7">
        <v>11.731359196853845</v>
      </c>
    </row>
    <row r="96" spans="1:5" x14ac:dyDescent="0.25">
      <c r="A96" s="15">
        <v>41852</v>
      </c>
      <c r="B96" s="15">
        <v>41866</v>
      </c>
      <c r="C96" s="15">
        <v>41879</v>
      </c>
      <c r="D96" s="9">
        <v>11.006085222285025</v>
      </c>
      <c r="E96" s="7">
        <v>11.74783769286822</v>
      </c>
    </row>
    <row r="97" spans="1:5" x14ac:dyDescent="0.25">
      <c r="A97" s="15">
        <v>41866</v>
      </c>
      <c r="B97" s="15">
        <v>41880</v>
      </c>
      <c r="C97" s="15">
        <v>41893</v>
      </c>
      <c r="D97" s="9">
        <v>10.996119881914959</v>
      </c>
      <c r="E97" s="7">
        <v>11.759766698722423</v>
      </c>
    </row>
    <row r="98" spans="1:5" x14ac:dyDescent="0.25">
      <c r="A98" s="15">
        <v>41880</v>
      </c>
      <c r="B98" s="15">
        <v>41894</v>
      </c>
      <c r="C98" s="15">
        <v>41907</v>
      </c>
      <c r="D98" s="9">
        <v>10.987341045229689</v>
      </c>
      <c r="E98" s="7">
        <v>11.752006578088315</v>
      </c>
    </row>
    <row r="99" spans="1:5" x14ac:dyDescent="0.25">
      <c r="A99" s="15">
        <v>41894</v>
      </c>
      <c r="B99" s="15">
        <v>41908</v>
      </c>
      <c r="C99" s="15">
        <v>41921</v>
      </c>
      <c r="D99" s="9">
        <v>10.99900791843255</v>
      </c>
      <c r="E99" s="7">
        <v>11.737572586122951</v>
      </c>
    </row>
    <row r="100" spans="1:5" x14ac:dyDescent="0.25">
      <c r="A100" s="15">
        <v>41908</v>
      </c>
      <c r="B100" s="15">
        <v>41922</v>
      </c>
      <c r="C100" s="15">
        <v>41935</v>
      </c>
      <c r="D100" s="9">
        <v>11.018535997899164</v>
      </c>
      <c r="E100" s="7">
        <v>11.748677472832263</v>
      </c>
    </row>
    <row r="101" spans="1:5" x14ac:dyDescent="0.25">
      <c r="A101" s="15">
        <v>41922</v>
      </c>
      <c r="B101" s="15">
        <v>41936</v>
      </c>
      <c r="C101" s="15">
        <v>41949</v>
      </c>
      <c r="D101" s="9">
        <v>11.017517659481356</v>
      </c>
      <c r="E101" s="7">
        <v>11.746338300675477</v>
      </c>
    </row>
    <row r="102" spans="1:5" x14ac:dyDescent="0.25">
      <c r="A102" s="15">
        <v>41936</v>
      </c>
      <c r="B102" s="15">
        <v>41950</v>
      </c>
      <c r="C102" s="15">
        <v>41963</v>
      </c>
      <c r="D102" s="9">
        <v>11.009126002320437</v>
      </c>
      <c r="E102" s="7">
        <v>11.743054405013035</v>
      </c>
    </row>
    <row r="103" spans="1:5" x14ac:dyDescent="0.25">
      <c r="A103" s="15">
        <v>41950</v>
      </c>
      <c r="B103" s="15">
        <v>41964</v>
      </c>
      <c r="C103" s="15">
        <v>41977</v>
      </c>
      <c r="D103" s="9">
        <v>11.005829041426127</v>
      </c>
      <c r="E103" s="7">
        <v>11.737661169645991</v>
      </c>
    </row>
    <row r="104" spans="1:5" x14ac:dyDescent="0.25">
      <c r="A104" s="15">
        <v>41964</v>
      </c>
      <c r="B104" s="15">
        <v>41978</v>
      </c>
      <c r="C104" s="15">
        <v>41991</v>
      </c>
      <c r="D104" s="9">
        <v>11.012337946080946</v>
      </c>
      <c r="E104" s="7">
        <v>11.740149561287177</v>
      </c>
    </row>
    <row r="105" spans="1:5" x14ac:dyDescent="0.25">
      <c r="A105" s="15">
        <v>41978</v>
      </c>
      <c r="B105" s="15">
        <v>41992</v>
      </c>
      <c r="C105" s="15">
        <v>42005</v>
      </c>
      <c r="D105" s="9">
        <v>11.012651703220094</v>
      </c>
      <c r="E105" s="7">
        <v>11.704844881816417</v>
      </c>
    </row>
    <row r="106" spans="1:5" x14ac:dyDescent="0.25">
      <c r="A106" s="15">
        <v>41992</v>
      </c>
      <c r="B106" s="15">
        <v>42006</v>
      </c>
      <c r="C106" s="15">
        <v>42019</v>
      </c>
      <c r="D106" s="9">
        <v>11.025248849690307</v>
      </c>
      <c r="E106" s="7">
        <v>11.645922296760967</v>
      </c>
    </row>
    <row r="107" spans="1:5" x14ac:dyDescent="0.25">
      <c r="A107" s="15">
        <v>42006</v>
      </c>
      <c r="B107" s="15">
        <v>42020</v>
      </c>
      <c r="C107" s="15">
        <v>42033</v>
      </c>
      <c r="D107" s="9">
        <v>11.030702927137078</v>
      </c>
      <c r="E107" s="7">
        <v>11.620480929560054</v>
      </c>
    </row>
    <row r="108" spans="1:5" x14ac:dyDescent="0.25">
      <c r="A108" s="15">
        <v>42020</v>
      </c>
      <c r="B108" s="15">
        <v>42034</v>
      </c>
      <c r="C108" s="15">
        <v>42047</v>
      </c>
      <c r="D108" s="9">
        <v>11.031470664508399</v>
      </c>
      <c r="E108" s="7">
        <v>11.652624199837915</v>
      </c>
    </row>
    <row r="109" spans="1:5" x14ac:dyDescent="0.25">
      <c r="A109" s="15">
        <v>42034</v>
      </c>
      <c r="B109" s="15">
        <v>42048</v>
      </c>
      <c r="C109" s="15">
        <v>42061</v>
      </c>
      <c r="D109" s="9">
        <v>11.028654846858748</v>
      </c>
      <c r="E109" s="7">
        <v>11.609707167697815</v>
      </c>
    </row>
    <row r="110" spans="1:5" x14ac:dyDescent="0.25">
      <c r="A110" s="15">
        <v>42048</v>
      </c>
      <c r="B110" s="15">
        <v>42062</v>
      </c>
      <c r="C110" s="15">
        <v>42075</v>
      </c>
      <c r="D110" s="9">
        <v>11.039537828726765</v>
      </c>
      <c r="E110" s="7">
        <v>12.691730076815233</v>
      </c>
    </row>
    <row r="111" spans="1:5" x14ac:dyDescent="0.25">
      <c r="A111" s="15">
        <v>42062</v>
      </c>
      <c r="B111" s="15">
        <v>42076</v>
      </c>
      <c r="C111" s="15">
        <v>42089</v>
      </c>
      <c r="D111" s="9">
        <v>11.017862076740732</v>
      </c>
      <c r="E111" s="7">
        <v>12.688723121695396</v>
      </c>
    </row>
    <row r="112" spans="1:5" x14ac:dyDescent="0.25">
      <c r="A112" s="15">
        <v>42076</v>
      </c>
      <c r="B112" s="15">
        <v>42090</v>
      </c>
      <c r="C112" s="15">
        <v>42103</v>
      </c>
      <c r="D112" s="9">
        <v>11.027600481652886</v>
      </c>
      <c r="E112" s="7">
        <v>13.093180430420698</v>
      </c>
    </row>
    <row r="113" spans="1:5" x14ac:dyDescent="0.25">
      <c r="A113" s="15">
        <v>42090</v>
      </c>
      <c r="B113" s="15">
        <v>42104</v>
      </c>
      <c r="C113" s="15">
        <v>42117</v>
      </c>
      <c r="D113" s="9">
        <v>11.038124539491486</v>
      </c>
      <c r="E113" s="7">
        <v>13.055585655823949</v>
      </c>
    </row>
    <row r="114" spans="1:5" x14ac:dyDescent="0.25">
      <c r="A114" s="15">
        <v>42104</v>
      </c>
      <c r="B114" s="15">
        <v>42118</v>
      </c>
      <c r="C114" s="15">
        <v>42131</v>
      </c>
      <c r="D114" s="9">
        <v>11.048910059675098</v>
      </c>
      <c r="E114" s="7">
        <v>12.998747555812526</v>
      </c>
    </row>
    <row r="115" spans="1:5" x14ac:dyDescent="0.25">
      <c r="A115" s="15">
        <v>42118</v>
      </c>
      <c r="B115" s="15">
        <v>42132</v>
      </c>
      <c r="C115" s="15">
        <v>42145</v>
      </c>
      <c r="D115" s="9">
        <v>11.056713073174432</v>
      </c>
      <c r="E115" s="7">
        <v>12.946701077482334</v>
      </c>
    </row>
    <row r="116" spans="1:5" x14ac:dyDescent="0.25">
      <c r="A116" s="15">
        <v>42132</v>
      </c>
      <c r="B116" s="15">
        <v>42146</v>
      </c>
      <c r="C116" s="15">
        <v>42159</v>
      </c>
      <c r="D116" s="9">
        <v>11.067531085798</v>
      </c>
      <c r="E116" s="7">
        <v>12.8979292598383</v>
      </c>
    </row>
    <row r="117" spans="1:5" x14ac:dyDescent="0.25">
      <c r="A117" s="15">
        <v>42146</v>
      </c>
      <c r="B117" s="15">
        <v>42160</v>
      </c>
      <c r="C117" s="15">
        <v>42173</v>
      </c>
      <c r="D117" s="9">
        <v>11.066323366736899</v>
      </c>
      <c r="E117" s="7">
        <v>12.8789248044872</v>
      </c>
    </row>
    <row r="118" spans="1:5" x14ac:dyDescent="0.25">
      <c r="A118" s="15">
        <v>42160</v>
      </c>
      <c r="B118" s="15">
        <v>42174</v>
      </c>
      <c r="C118" s="15">
        <v>42187</v>
      </c>
      <c r="D118" s="9">
        <v>11.0684078550377</v>
      </c>
      <c r="E118" s="7">
        <v>12.8064220668223</v>
      </c>
    </row>
    <row r="119" spans="1:5" x14ac:dyDescent="0.25">
      <c r="A119" s="15">
        <v>42174</v>
      </c>
      <c r="B119" s="15">
        <v>42188</v>
      </c>
      <c r="C119" s="15">
        <v>42201</v>
      </c>
      <c r="D119" s="9">
        <v>11.126961199560103</v>
      </c>
      <c r="E119" s="7">
        <v>12.608728866382544</v>
      </c>
    </row>
    <row r="120" spans="1:5" x14ac:dyDescent="0.25">
      <c r="A120" s="15">
        <v>42188</v>
      </c>
      <c r="B120" s="15">
        <v>42205</v>
      </c>
      <c r="C120" s="15">
        <v>42215</v>
      </c>
      <c r="D120" s="9">
        <v>11.038521438329584</v>
      </c>
      <c r="E120" s="7">
        <v>12.704389191250176</v>
      </c>
    </row>
    <row r="121" spans="1:5" x14ac:dyDescent="0.25">
      <c r="A121" s="15">
        <v>42205</v>
      </c>
      <c r="B121" s="15">
        <v>42216</v>
      </c>
      <c r="C121" s="15">
        <v>42229</v>
      </c>
      <c r="D121" s="9">
        <v>11.0424936490649</v>
      </c>
      <c r="E121" s="7">
        <v>12.677170841117261</v>
      </c>
    </row>
    <row r="122" spans="1:5" x14ac:dyDescent="0.25">
      <c r="A122" s="15">
        <v>42216</v>
      </c>
      <c r="B122" s="15">
        <v>42230</v>
      </c>
      <c r="C122" s="15">
        <v>42243</v>
      </c>
      <c r="D122" s="9">
        <v>11.062889431912501</v>
      </c>
      <c r="E122" s="7">
        <v>12.644942072828499</v>
      </c>
    </row>
    <row r="123" spans="1:5" x14ac:dyDescent="0.25">
      <c r="A123" s="15">
        <v>42230</v>
      </c>
      <c r="B123" s="15">
        <v>42244</v>
      </c>
      <c r="C123" s="15">
        <v>42257</v>
      </c>
      <c r="D123" s="9">
        <v>11.059687110368003</v>
      </c>
      <c r="E123" s="7">
        <v>12.602759071145146</v>
      </c>
    </row>
    <row r="124" spans="1:5" x14ac:dyDescent="0.25">
      <c r="A124" s="15">
        <v>42244</v>
      </c>
      <c r="B124" s="15">
        <v>42258</v>
      </c>
      <c r="C124" s="15">
        <v>42271</v>
      </c>
      <c r="D124" s="9">
        <v>11.078328586142934</v>
      </c>
      <c r="E124" s="7">
        <v>12.543452816719874</v>
      </c>
    </row>
    <row r="125" spans="1:5" x14ac:dyDescent="0.25">
      <c r="A125" s="15">
        <v>42258</v>
      </c>
      <c r="B125" s="15">
        <v>42275</v>
      </c>
      <c r="C125" s="15">
        <v>42285</v>
      </c>
      <c r="D125" s="9">
        <v>11.094506327626412</v>
      </c>
      <c r="E125" s="7">
        <v>12.523868132044299</v>
      </c>
    </row>
    <row r="126" spans="1:5" x14ac:dyDescent="0.25">
      <c r="A126" s="15">
        <v>42270</v>
      </c>
      <c r="B126" s="15">
        <v>42286</v>
      </c>
      <c r="C126" s="15">
        <v>42299</v>
      </c>
      <c r="D126" s="9">
        <v>11.089964765381556</v>
      </c>
      <c r="E126" s="7">
        <v>12.422769600534997</v>
      </c>
    </row>
    <row r="127" spans="1:5" x14ac:dyDescent="0.25">
      <c r="A127" s="15">
        <v>42286</v>
      </c>
      <c r="B127" s="15">
        <v>42300</v>
      </c>
      <c r="C127" s="15">
        <v>42313</v>
      </c>
      <c r="D127" s="9">
        <v>11.102210484390227</v>
      </c>
      <c r="E127" s="7">
        <v>12.665698910033591</v>
      </c>
    </row>
    <row r="128" spans="1:5" x14ac:dyDescent="0.25">
      <c r="A128" s="15">
        <v>42300</v>
      </c>
      <c r="B128" s="15">
        <v>42314</v>
      </c>
      <c r="C128" s="15">
        <v>42327</v>
      </c>
      <c r="D128" s="9">
        <v>11.09921229518088</v>
      </c>
      <c r="E128" s="7">
        <v>12.692756183283278</v>
      </c>
    </row>
    <row r="129" spans="1:5" x14ac:dyDescent="0.25">
      <c r="A129" s="15">
        <v>42314</v>
      </c>
      <c r="B129" s="15">
        <v>42328</v>
      </c>
      <c r="C129" s="15">
        <v>42341</v>
      </c>
      <c r="D129" s="9">
        <v>11.091711181989847</v>
      </c>
      <c r="E129" s="7">
        <v>12.737302468140928</v>
      </c>
    </row>
    <row r="130" spans="1:5" x14ac:dyDescent="0.25">
      <c r="A130" s="15">
        <v>42328</v>
      </c>
      <c r="B130" s="15">
        <v>42342</v>
      </c>
      <c r="C130" s="15">
        <v>42355</v>
      </c>
      <c r="D130" s="9">
        <v>11.088255506342659</v>
      </c>
      <c r="E130" s="7">
        <v>12.761544860304133</v>
      </c>
    </row>
    <row r="131" spans="1:5" x14ac:dyDescent="0.25">
      <c r="A131" s="15">
        <v>42342</v>
      </c>
      <c r="B131" s="15">
        <v>42356</v>
      </c>
      <c r="C131" s="15">
        <v>42372</v>
      </c>
      <c r="D131" s="9">
        <v>11.088784923624971</v>
      </c>
      <c r="E131" s="7">
        <v>12.767559926019617</v>
      </c>
    </row>
    <row r="132" spans="1:5" x14ac:dyDescent="0.25">
      <c r="A132" s="15">
        <v>42356</v>
      </c>
      <c r="B132" s="15">
        <v>42373</v>
      </c>
      <c r="C132" s="15">
        <v>42383</v>
      </c>
      <c r="D132" s="9">
        <v>11.087261325177666</v>
      </c>
      <c r="E132" s="7">
        <v>12.789606780686572</v>
      </c>
    </row>
    <row r="133" spans="1:5" x14ac:dyDescent="0.25">
      <c r="A133" s="15">
        <v>42369</v>
      </c>
      <c r="B133" s="15">
        <v>42384</v>
      </c>
      <c r="C133" s="15">
        <v>42397</v>
      </c>
      <c r="D133" s="9">
        <v>11.083422525340556</v>
      </c>
      <c r="E133" s="7">
        <v>12.831499488756506</v>
      </c>
    </row>
    <row r="134" spans="1:5" x14ac:dyDescent="0.25">
      <c r="A134" s="15">
        <v>42384</v>
      </c>
      <c r="B134" s="15">
        <v>42398</v>
      </c>
      <c r="C134" s="15">
        <v>42411</v>
      </c>
      <c r="D134" s="9">
        <v>11.094427471176179</v>
      </c>
      <c r="E134" s="7">
        <v>12.830499490321678</v>
      </c>
    </row>
    <row r="135" spans="1:5" x14ac:dyDescent="0.25">
      <c r="A135" s="15">
        <v>42398</v>
      </c>
      <c r="B135" s="15">
        <v>42412</v>
      </c>
      <c r="C135" s="15">
        <v>42425</v>
      </c>
      <c r="D135" s="9">
        <v>11.086648472452822</v>
      </c>
      <c r="E135" s="7">
        <v>12.830336165071653</v>
      </c>
    </row>
    <row r="136" spans="1:5" x14ac:dyDescent="0.25">
      <c r="A136" s="15">
        <v>42412</v>
      </c>
      <c r="B136" s="15">
        <v>42426</v>
      </c>
      <c r="C136" s="15">
        <v>42439</v>
      </c>
      <c r="D136" s="9">
        <v>11.080999274097822</v>
      </c>
      <c r="E136" s="7">
        <v>13.37667079149853</v>
      </c>
    </row>
    <row r="137" spans="1:5" x14ac:dyDescent="0.25">
      <c r="A137" s="15">
        <v>42426</v>
      </c>
      <c r="B137" s="15">
        <v>42440</v>
      </c>
      <c r="C137" s="15">
        <v>42453</v>
      </c>
      <c r="D137" s="9">
        <v>11.071456932324601</v>
      </c>
      <c r="E137" s="7">
        <v>13.414166847121379</v>
      </c>
    </row>
    <row r="138" spans="1:5" x14ac:dyDescent="0.25">
      <c r="A138" s="15">
        <v>42440</v>
      </c>
      <c r="B138" s="15">
        <v>42454</v>
      </c>
      <c r="C138" s="15">
        <v>42467</v>
      </c>
      <c r="D138" s="9">
        <v>11.071727540502007</v>
      </c>
      <c r="E138" s="7">
        <v>13.3965781331281</v>
      </c>
    </row>
    <row r="139" spans="1:5" x14ac:dyDescent="0.25">
      <c r="A139" s="15">
        <v>42454</v>
      </c>
      <c r="B139" s="15">
        <v>42468</v>
      </c>
      <c r="C139" s="15">
        <v>42481</v>
      </c>
      <c r="D139" s="9">
        <v>11.066928175993429</v>
      </c>
      <c r="E139" s="7">
        <v>13.415617488681256</v>
      </c>
    </row>
    <row r="140" spans="1:5" x14ac:dyDescent="0.25">
      <c r="A140" s="15">
        <v>42468</v>
      </c>
      <c r="B140" s="15">
        <v>42482</v>
      </c>
      <c r="C140" s="15">
        <v>42495</v>
      </c>
      <c r="D140" s="9">
        <v>11.057831548918037</v>
      </c>
      <c r="E140" s="7">
        <v>13.385525684966264</v>
      </c>
    </row>
    <row r="141" spans="1:5" x14ac:dyDescent="0.25">
      <c r="A141" s="15">
        <v>42482</v>
      </c>
      <c r="B141" s="15">
        <v>42496</v>
      </c>
      <c r="C141" s="15">
        <v>42509</v>
      </c>
      <c r="D141" s="9">
        <v>11.048089953468509</v>
      </c>
      <c r="E141" s="7">
        <v>13.40907120592483</v>
      </c>
    </row>
    <row r="142" spans="1:5" x14ac:dyDescent="0.25">
      <c r="A142" s="15">
        <v>42496</v>
      </c>
      <c r="B142" s="15">
        <v>42510</v>
      </c>
      <c r="C142" s="15">
        <v>42523</v>
      </c>
      <c r="D142" s="9">
        <v>11.063574052284979</v>
      </c>
      <c r="E142" s="7">
        <v>13.422385488899549</v>
      </c>
    </row>
    <row r="143" spans="1:5" x14ac:dyDescent="0.25">
      <c r="A143" s="15">
        <v>42510</v>
      </c>
      <c r="B143" s="15">
        <v>42524</v>
      </c>
      <c r="C143" s="15">
        <v>42537</v>
      </c>
      <c r="D143" s="9">
        <v>11.070264600152859</v>
      </c>
      <c r="E143" s="7">
        <v>13.54667041128674</v>
      </c>
    </row>
    <row r="144" spans="1:5" x14ac:dyDescent="0.25">
      <c r="A144" s="15">
        <v>42524</v>
      </c>
      <c r="B144" s="15">
        <v>42538</v>
      </c>
      <c r="C144" s="15">
        <v>42551</v>
      </c>
      <c r="D144" s="9">
        <v>11.07790480399489</v>
      </c>
      <c r="E144" s="7">
        <v>13.570053819157406</v>
      </c>
    </row>
    <row r="145" spans="1:5" x14ac:dyDescent="0.25">
      <c r="A145" s="15">
        <v>42538</v>
      </c>
      <c r="B145" s="15">
        <v>42552</v>
      </c>
      <c r="C145" s="15">
        <v>42565</v>
      </c>
      <c r="D145" s="9">
        <v>11.068</v>
      </c>
      <c r="E145" s="7">
        <v>13.574999999999999</v>
      </c>
    </row>
    <row r="146" spans="1:5" x14ac:dyDescent="0.25">
      <c r="A146" s="15">
        <v>42552</v>
      </c>
      <c r="B146" s="15">
        <v>42566</v>
      </c>
      <c r="C146" s="15">
        <v>42579</v>
      </c>
      <c r="D146" s="9">
        <v>11.064507306422303</v>
      </c>
      <c r="E146" s="7">
        <v>13.561606432694109</v>
      </c>
    </row>
    <row r="147" spans="1:5" x14ac:dyDescent="0.25">
      <c r="A147" s="15">
        <v>42566</v>
      </c>
      <c r="B147" s="15">
        <v>42580</v>
      </c>
      <c r="C147" s="15">
        <v>42593</v>
      </c>
      <c r="D147" s="9">
        <v>11.058231334299688</v>
      </c>
      <c r="E147" s="7">
        <v>13.570583087246321</v>
      </c>
    </row>
    <row r="148" spans="1:5" x14ac:dyDescent="0.25">
      <c r="A148" s="15">
        <v>42580</v>
      </c>
      <c r="B148" s="15">
        <v>42594</v>
      </c>
      <c r="C148" s="15">
        <v>42607</v>
      </c>
      <c r="D148" s="9">
        <v>11.069690344050219</v>
      </c>
      <c r="E148" s="7">
        <v>13.614967854875115</v>
      </c>
    </row>
    <row r="149" spans="1:5" x14ac:dyDescent="0.25">
      <c r="A149" s="15">
        <v>42594</v>
      </c>
      <c r="B149" s="15">
        <v>42608</v>
      </c>
      <c r="C149" s="15">
        <v>42621</v>
      </c>
      <c r="D149" s="9">
        <v>10.567636657742623</v>
      </c>
      <c r="E149" s="7">
        <v>13.610125074662621</v>
      </c>
    </row>
    <row r="150" spans="1:5" x14ac:dyDescent="0.25">
      <c r="A150" s="15">
        <v>42608</v>
      </c>
      <c r="B150" s="15">
        <v>42622</v>
      </c>
      <c r="C150" s="15">
        <v>42635</v>
      </c>
      <c r="D150" s="9">
        <v>10.546899054405445</v>
      </c>
      <c r="E150" s="7">
        <v>13.605884853950414</v>
      </c>
    </row>
    <row r="151" spans="1:5" x14ac:dyDescent="0.25">
      <c r="A151" s="15">
        <v>42622</v>
      </c>
      <c r="B151" s="15">
        <v>42636</v>
      </c>
      <c r="C151" s="15">
        <v>42649</v>
      </c>
      <c r="D151" s="9">
        <v>10.046392988668181</v>
      </c>
      <c r="E151" s="7">
        <v>13.615198233461298</v>
      </c>
    </row>
    <row r="152" spans="1:5" x14ac:dyDescent="0.25">
      <c r="A152" s="15">
        <v>42636</v>
      </c>
      <c r="B152" s="15">
        <v>42650</v>
      </c>
      <c r="C152" s="15">
        <v>42663</v>
      </c>
      <c r="D152" s="9">
        <v>10.051726030140623</v>
      </c>
      <c r="E152" s="7">
        <v>13.624941876647782</v>
      </c>
    </row>
    <row r="153" spans="1:5" x14ac:dyDescent="0.25">
      <c r="A153" s="15">
        <v>42650</v>
      </c>
      <c r="B153" s="15">
        <v>42664</v>
      </c>
      <c r="C153" s="15">
        <v>42677</v>
      </c>
      <c r="D153" s="9">
        <v>10.071933393456691</v>
      </c>
      <c r="E153" s="7">
        <v>13.594308039808842</v>
      </c>
    </row>
    <row r="154" spans="1:5" x14ac:dyDescent="0.25">
      <c r="A154" s="15">
        <v>42664</v>
      </c>
      <c r="B154" s="15">
        <v>42678</v>
      </c>
      <c r="C154" s="15">
        <v>42691</v>
      </c>
      <c r="D154" s="9">
        <v>10.073792064067657</v>
      </c>
      <c r="E154" s="7">
        <v>13.543973830780118</v>
      </c>
    </row>
    <row r="155" spans="1:5" x14ac:dyDescent="0.25">
      <c r="A155" s="15">
        <v>42678</v>
      </c>
      <c r="B155" s="15">
        <v>42692</v>
      </c>
      <c r="C155" s="15">
        <v>42705</v>
      </c>
      <c r="D155" s="9">
        <v>10.075653921179741</v>
      </c>
      <c r="E155" s="7">
        <v>13.579544931140674</v>
      </c>
    </row>
    <row r="156" spans="1:5" x14ac:dyDescent="0.25">
      <c r="A156" s="15">
        <v>42692</v>
      </c>
      <c r="B156" s="15">
        <v>42706</v>
      </c>
      <c r="C156" s="15">
        <v>42719</v>
      </c>
      <c r="D156" s="9">
        <v>10.078471816269923</v>
      </c>
      <c r="E156" s="7">
        <v>13.045076303417513</v>
      </c>
    </row>
    <row r="157" spans="1:5" x14ac:dyDescent="0.25">
      <c r="A157" s="15">
        <v>42706</v>
      </c>
      <c r="B157" s="15">
        <v>42720</v>
      </c>
      <c r="C157" s="15">
        <v>42733</v>
      </c>
      <c r="D157" s="9">
        <v>10.074233053442315</v>
      </c>
      <c r="E157" s="7">
        <v>13.024589608696685</v>
      </c>
    </row>
    <row r="158" spans="1:5" x14ac:dyDescent="0.25">
      <c r="A158" s="15">
        <v>42720</v>
      </c>
      <c r="B158" s="15">
        <v>42734</v>
      </c>
      <c r="C158" s="15">
        <v>42747</v>
      </c>
      <c r="D158" s="9">
        <v>10.071090993216437</v>
      </c>
      <c r="E158" s="7">
        <v>12.970656916083156</v>
      </c>
    </row>
    <row r="159" spans="1:5" x14ac:dyDescent="0.25">
      <c r="A159" s="15">
        <v>42734</v>
      </c>
      <c r="B159" s="15">
        <v>42748</v>
      </c>
      <c r="C159" s="15">
        <v>42761</v>
      </c>
      <c r="D159" s="9">
        <v>10.076786959636081</v>
      </c>
      <c r="E159" s="7">
        <v>12.43740120916425</v>
      </c>
    </row>
    <row r="160" spans="1:5" x14ac:dyDescent="0.25">
      <c r="A160" s="15">
        <v>42748</v>
      </c>
      <c r="B160" s="15">
        <v>42762</v>
      </c>
      <c r="C160" s="15">
        <v>42775</v>
      </c>
      <c r="D160" s="9">
        <v>10.083070448426524</v>
      </c>
      <c r="E160" s="7">
        <v>12.445417500890565</v>
      </c>
    </row>
    <row r="161" spans="1:5" x14ac:dyDescent="0.25">
      <c r="A161" s="15">
        <v>42762</v>
      </c>
      <c r="B161" s="15">
        <v>42776</v>
      </c>
      <c r="C161" s="15">
        <v>42789</v>
      </c>
      <c r="D161" s="9">
        <v>10.079871718754822</v>
      </c>
      <c r="E161" s="7">
        <v>12.444071289034204</v>
      </c>
    </row>
    <row r="162" spans="1:5" x14ac:dyDescent="0.25">
      <c r="A162" s="15">
        <v>42776</v>
      </c>
      <c r="B162" s="15">
        <v>42790</v>
      </c>
      <c r="C162" s="15">
        <v>42803</v>
      </c>
      <c r="D162" s="9">
        <v>10.063565873783494</v>
      </c>
      <c r="E162" s="7">
        <v>12.416675238130018</v>
      </c>
    </row>
    <row r="163" spans="1:5" x14ac:dyDescent="0.25">
      <c r="A163" s="15">
        <v>42790</v>
      </c>
      <c r="B163" s="15">
        <v>42804</v>
      </c>
      <c r="C163" s="15">
        <v>42817</v>
      </c>
      <c r="D163" s="9">
        <v>10.060616939293066</v>
      </c>
      <c r="E163" s="7">
        <v>12.410191936947204</v>
      </c>
    </row>
    <row r="164" spans="1:5" x14ac:dyDescent="0.25">
      <c r="A164" s="15">
        <v>42804</v>
      </c>
      <c r="B164" s="15">
        <v>42818</v>
      </c>
      <c r="C164" s="15">
        <v>42831</v>
      </c>
      <c r="D164" s="9">
        <v>10.068657950125464</v>
      </c>
      <c r="E164" s="7">
        <v>12.459953442861707</v>
      </c>
    </row>
    <row r="165" spans="1:5" x14ac:dyDescent="0.25">
      <c r="A165" s="15">
        <v>42818</v>
      </c>
      <c r="B165" s="15">
        <v>42832</v>
      </c>
      <c r="C165" s="15">
        <v>42845</v>
      </c>
      <c r="D165" s="9">
        <v>10.065510648752255</v>
      </c>
      <c r="E165" s="7">
        <v>12.434950366816054</v>
      </c>
    </row>
    <row r="166" spans="1:5" x14ac:dyDescent="0.25">
      <c r="A166" s="15">
        <v>42832</v>
      </c>
      <c r="B166" s="15">
        <v>42846</v>
      </c>
      <c r="C166" s="15">
        <v>42859</v>
      </c>
      <c r="D166" s="9">
        <v>10.0653404063723</v>
      </c>
      <c r="E166" s="7">
        <v>12.430916808668099</v>
      </c>
    </row>
    <row r="167" spans="1:5" x14ac:dyDescent="0.25">
      <c r="A167" s="15">
        <v>42846</v>
      </c>
      <c r="B167" s="15">
        <v>42860</v>
      </c>
      <c r="C167" s="15">
        <v>42876</v>
      </c>
      <c r="D167" s="9">
        <v>10.06099395608355</v>
      </c>
      <c r="E167" s="7">
        <v>12.441742525825347</v>
      </c>
    </row>
    <row r="168" spans="1:5" x14ac:dyDescent="0.25">
      <c r="A168" s="15">
        <v>42860</v>
      </c>
      <c r="B168" s="15">
        <v>42877</v>
      </c>
      <c r="C168" s="15">
        <v>42887</v>
      </c>
      <c r="D168" s="9">
        <v>10.046445428672824</v>
      </c>
      <c r="E168" s="7">
        <v>12.435497467203577</v>
      </c>
    </row>
    <row r="169" spans="1:5" x14ac:dyDescent="0.25">
      <c r="A169" s="15">
        <v>42873</v>
      </c>
      <c r="B169" s="15">
        <v>42888</v>
      </c>
      <c r="C169" s="15">
        <v>42901</v>
      </c>
      <c r="D169" s="9">
        <v>10.047414773876442</v>
      </c>
      <c r="E169" s="7">
        <v>12.378893521799752</v>
      </c>
    </row>
    <row r="170" spans="1:5" x14ac:dyDescent="0.25">
      <c r="A170" s="15">
        <v>42888</v>
      </c>
      <c r="B170" s="15">
        <v>42902</v>
      </c>
      <c r="C170" s="15">
        <v>42915</v>
      </c>
      <c r="D170" s="9">
        <v>10.036246474164471</v>
      </c>
      <c r="E170" s="7">
        <v>12.35918537877436</v>
      </c>
    </row>
    <row r="171" spans="1:5" x14ac:dyDescent="0.25">
      <c r="A171" s="15">
        <v>42902</v>
      </c>
      <c r="B171" s="15">
        <v>42916</v>
      </c>
      <c r="C171" s="15">
        <v>42929</v>
      </c>
      <c r="D171" s="9">
        <v>10.021715718123572</v>
      </c>
      <c r="E171" s="7">
        <v>12.410261820762019</v>
      </c>
    </row>
    <row r="172" spans="1:5" x14ac:dyDescent="0.25">
      <c r="A172" s="15">
        <v>42916</v>
      </c>
      <c r="B172" s="15">
        <v>42930</v>
      </c>
      <c r="C172" s="15">
        <v>42943</v>
      </c>
      <c r="D172" s="9">
        <v>10.019361939065522</v>
      </c>
      <c r="E172" s="7">
        <v>12.397293316556585</v>
      </c>
    </row>
    <row r="173" spans="1:5" x14ac:dyDescent="0.25">
      <c r="A173" s="15">
        <v>42930</v>
      </c>
      <c r="B173" s="15">
        <v>42944</v>
      </c>
      <c r="C173" s="15">
        <v>42957</v>
      </c>
      <c r="D173" s="9">
        <v>10.033344704637749</v>
      </c>
      <c r="E173" s="7">
        <v>12.396173823488684</v>
      </c>
    </row>
    <row r="174" spans="1:5" x14ac:dyDescent="0.25">
      <c r="A174" s="15">
        <v>42944</v>
      </c>
      <c r="B174" s="15">
        <v>42958</v>
      </c>
      <c r="C174" s="15">
        <v>42971</v>
      </c>
      <c r="D174" s="9">
        <v>10.022493535529591</v>
      </c>
      <c r="E174" s="7">
        <v>12.419718987209825</v>
      </c>
    </row>
    <row r="175" spans="1:5" x14ac:dyDescent="0.25">
      <c r="A175" s="15">
        <v>42958</v>
      </c>
      <c r="B175" s="15">
        <v>42972</v>
      </c>
      <c r="C175" s="15">
        <v>42985</v>
      </c>
      <c r="D175" s="9">
        <v>10.032197803894956</v>
      </c>
      <c r="E175" s="7">
        <v>12.455147946787788</v>
      </c>
    </row>
    <row r="176" spans="1:5" x14ac:dyDescent="0.25">
      <c r="A176" s="15">
        <v>42972</v>
      </c>
      <c r="B176" s="15">
        <v>42986</v>
      </c>
      <c r="C176" s="15">
        <v>42999</v>
      </c>
      <c r="D176" s="9">
        <v>10.032049202758779</v>
      </c>
      <c r="E176" s="7">
        <v>12.468791699767474</v>
      </c>
    </row>
    <row r="177" spans="1:5" x14ac:dyDescent="0.25">
      <c r="A177" s="15">
        <v>42986</v>
      </c>
      <c r="B177" s="15">
        <v>43000</v>
      </c>
      <c r="C177" s="15">
        <v>43013</v>
      </c>
      <c r="D177" s="9">
        <v>10.022525268606971</v>
      </c>
      <c r="E177" s="7">
        <v>12.515770401457846</v>
      </c>
    </row>
    <row r="178" spans="1:5" x14ac:dyDescent="0.25">
      <c r="A178" s="15">
        <v>43000</v>
      </c>
      <c r="B178" s="15">
        <v>43014</v>
      </c>
      <c r="C178" s="15">
        <v>43027</v>
      </c>
      <c r="D178" s="9">
        <v>10.031282858114352</v>
      </c>
      <c r="E178" s="7">
        <v>12.506021778772316</v>
      </c>
    </row>
    <row r="179" spans="1:5" x14ac:dyDescent="0.25">
      <c r="A179" s="15">
        <v>43014</v>
      </c>
      <c r="B179" s="15">
        <v>43028</v>
      </c>
      <c r="C179" s="15">
        <v>43041</v>
      </c>
      <c r="D179" s="9">
        <v>10.038305712054269</v>
      </c>
      <c r="E179" s="7">
        <v>12.488928375139633</v>
      </c>
    </row>
    <row r="180" spans="1:5" x14ac:dyDescent="0.25">
      <c r="A180" s="15">
        <v>43028</v>
      </c>
      <c r="B180" s="15">
        <v>43042</v>
      </c>
      <c r="C180" s="15">
        <v>43055</v>
      </c>
      <c r="D180" s="9">
        <v>10.027905594000051</v>
      </c>
      <c r="E180" s="7">
        <v>12.47453825866565</v>
      </c>
    </row>
    <row r="181" spans="1:5" x14ac:dyDescent="0.25">
      <c r="A181" s="15">
        <v>43042</v>
      </c>
      <c r="B181" s="15">
        <v>43056</v>
      </c>
      <c r="C181" s="15">
        <v>43069</v>
      </c>
      <c r="D181" s="9">
        <v>10.03539886509123</v>
      </c>
      <c r="E181" s="7">
        <v>12.498908005120809</v>
      </c>
    </row>
    <row r="182" spans="1:5" x14ac:dyDescent="0.25">
      <c r="A182" s="15">
        <v>43056</v>
      </c>
      <c r="B182" s="15">
        <v>43070</v>
      </c>
      <c r="C182" s="15">
        <v>43083</v>
      </c>
      <c r="D182" s="9">
        <v>10.040074436562493</v>
      </c>
      <c r="E182" s="7">
        <v>12.515809927445897</v>
      </c>
    </row>
    <row r="183" spans="1:5" x14ac:dyDescent="0.25">
      <c r="A183" s="15">
        <v>43070</v>
      </c>
      <c r="B183" s="15">
        <v>43084</v>
      </c>
      <c r="C183" s="15">
        <v>43097</v>
      </c>
      <c r="D183" s="9">
        <v>10.036001183005995</v>
      </c>
      <c r="E183" s="7">
        <v>12.491064231550318</v>
      </c>
    </row>
    <row r="184" spans="1:5" x14ac:dyDescent="0.25">
      <c r="A184" s="15">
        <v>43084</v>
      </c>
      <c r="B184" s="15">
        <v>43098</v>
      </c>
      <c r="C184" s="15">
        <v>43111</v>
      </c>
      <c r="D184" s="9">
        <v>10.03030269631337</v>
      </c>
      <c r="E184" s="7">
        <v>12.459783585624464</v>
      </c>
    </row>
    <row r="185" spans="1:5" x14ac:dyDescent="0.25">
      <c r="A185" s="15">
        <v>43098</v>
      </c>
      <c r="B185" s="15">
        <v>43112</v>
      </c>
      <c r="C185" s="15">
        <v>43125</v>
      </c>
      <c r="D185" s="9">
        <v>10.026560870837431</v>
      </c>
      <c r="E185" s="7">
        <v>12.365904959933827</v>
      </c>
    </row>
    <row r="186" spans="1:5" x14ac:dyDescent="0.25">
      <c r="A186" s="15">
        <v>43112</v>
      </c>
      <c r="B186" s="15">
        <v>43126</v>
      </c>
      <c r="C186" s="15">
        <v>43139</v>
      </c>
      <c r="D186" s="9">
        <v>10.034717804116424</v>
      </c>
      <c r="E186" s="7">
        <v>12.412394005332688</v>
      </c>
    </row>
    <row r="187" spans="1:5" x14ac:dyDescent="0.25">
      <c r="A187" s="15">
        <v>43126</v>
      </c>
      <c r="B187" s="15">
        <v>43140</v>
      </c>
      <c r="C187" s="15">
        <v>43153</v>
      </c>
      <c r="D187" s="9">
        <v>10.035994532164279</v>
      </c>
      <c r="E187" s="7">
        <v>12.408985652479259</v>
      </c>
    </row>
    <row r="188" spans="1:5" x14ac:dyDescent="0.25">
      <c r="A188" s="15">
        <v>43140</v>
      </c>
      <c r="B188" s="15">
        <v>43154</v>
      </c>
      <c r="C188" s="15">
        <v>43167</v>
      </c>
      <c r="D188" s="9">
        <v>10.0341308950642</v>
      </c>
      <c r="E188" s="7">
        <v>12.3949017330982</v>
      </c>
    </row>
    <row r="189" spans="1:5" x14ac:dyDescent="0.25">
      <c r="A189" s="15">
        <v>43154</v>
      </c>
      <c r="B189" s="15">
        <v>43168</v>
      </c>
      <c r="C189" s="15">
        <v>43181</v>
      </c>
      <c r="D189" s="9">
        <v>10.031211862429851</v>
      </c>
      <c r="E189" s="7">
        <v>12.387705780281227</v>
      </c>
    </row>
    <row r="190" spans="1:5" x14ac:dyDescent="0.25">
      <c r="A190" s="15">
        <v>43168</v>
      </c>
      <c r="B190" s="15">
        <v>43182</v>
      </c>
      <c r="C190" s="15">
        <v>43195</v>
      </c>
      <c r="D190" s="9">
        <v>10.030046782377401</v>
      </c>
      <c r="E190" s="7">
        <v>12.4246992328569</v>
      </c>
    </row>
    <row r="191" spans="1:5" x14ac:dyDescent="0.25">
      <c r="A191" s="15">
        <v>43182</v>
      </c>
      <c r="B191" s="15">
        <v>43196</v>
      </c>
      <c r="C191" s="15">
        <v>43209</v>
      </c>
      <c r="D191" s="9">
        <v>10.038868554628074</v>
      </c>
      <c r="E191" s="7">
        <v>12.416280199595366</v>
      </c>
    </row>
    <row r="192" spans="1:5" x14ac:dyDescent="0.25">
      <c r="A192" s="15">
        <v>43196</v>
      </c>
      <c r="B192" s="15">
        <v>43210</v>
      </c>
      <c r="C192" s="15">
        <v>43223</v>
      </c>
      <c r="D192" s="9">
        <v>10.037610003192187</v>
      </c>
      <c r="E192" s="7">
        <v>12.377249920991789</v>
      </c>
    </row>
    <row r="193" spans="1:5" x14ac:dyDescent="0.25">
      <c r="A193" s="15">
        <v>43210</v>
      </c>
      <c r="B193" s="15">
        <v>43224</v>
      </c>
      <c r="C193" s="15">
        <v>43237</v>
      </c>
      <c r="D193" s="9">
        <v>10.030455536002346</v>
      </c>
      <c r="E193" s="7">
        <v>12.42101334782145</v>
      </c>
    </row>
    <row r="194" spans="1:5" x14ac:dyDescent="0.25">
      <c r="A194" s="15">
        <v>43224</v>
      </c>
      <c r="B194" s="15">
        <v>43238</v>
      </c>
      <c r="C194" s="15">
        <v>43251</v>
      </c>
      <c r="D194" s="9">
        <v>10.030077269503526</v>
      </c>
      <c r="E194" s="7">
        <v>12.437720426411019</v>
      </c>
    </row>
    <row r="195" spans="1:5" x14ac:dyDescent="0.25">
      <c r="A195" s="15">
        <v>43238</v>
      </c>
      <c r="B195" s="15">
        <v>43252</v>
      </c>
      <c r="C195" s="15">
        <v>43268</v>
      </c>
      <c r="D195" s="9">
        <v>10.036567981191023</v>
      </c>
      <c r="E195" s="7">
        <v>12.439963512137348</v>
      </c>
    </row>
    <row r="196" spans="1:5" x14ac:dyDescent="0.25">
      <c r="A196" s="15">
        <v>43252</v>
      </c>
      <c r="B196" s="15">
        <v>43269</v>
      </c>
      <c r="C196" s="15">
        <v>43279</v>
      </c>
      <c r="D196" s="9">
        <v>10.029307743813931</v>
      </c>
      <c r="E196" s="7">
        <v>12.438166968144118</v>
      </c>
    </row>
    <row r="197" spans="1:5" x14ac:dyDescent="0.25">
      <c r="A197" s="15">
        <v>43265</v>
      </c>
      <c r="B197" s="15">
        <v>43280</v>
      </c>
      <c r="C197" s="15">
        <v>43293</v>
      </c>
      <c r="D197" s="9">
        <v>10.03546066949303</v>
      </c>
      <c r="E197" s="7">
        <v>12.422989087234676</v>
      </c>
    </row>
    <row r="198" spans="1:5" x14ac:dyDescent="0.25">
      <c r="A198" s="15">
        <v>43280</v>
      </c>
      <c r="B198" s="15">
        <v>43294</v>
      </c>
      <c r="C198" s="15">
        <v>43307</v>
      </c>
      <c r="D198" s="9">
        <v>10.032717179191394</v>
      </c>
      <c r="E198" s="7">
        <v>12.389105743107578</v>
      </c>
    </row>
    <row r="199" spans="1:5" x14ac:dyDescent="0.25">
      <c r="A199" s="15">
        <v>43294</v>
      </c>
      <c r="B199" s="15">
        <v>43308</v>
      </c>
      <c r="C199" s="15">
        <v>43321</v>
      </c>
      <c r="D199" s="9">
        <v>10.04977714840822</v>
      </c>
      <c r="E199" s="7">
        <v>12.429201213074595</v>
      </c>
    </row>
    <row r="200" spans="1:5" x14ac:dyDescent="0.25">
      <c r="A200" s="15">
        <v>43308</v>
      </c>
      <c r="B200" s="15">
        <v>43322</v>
      </c>
      <c r="C200" s="15">
        <v>43338</v>
      </c>
      <c r="D200" s="9">
        <v>7.5677781435292077</v>
      </c>
      <c r="E200" s="7">
        <v>11.567019068141057</v>
      </c>
    </row>
    <row r="201" spans="1:5" x14ac:dyDescent="0.25">
      <c r="A201" s="15">
        <v>43322</v>
      </c>
      <c r="B201" s="15">
        <v>43339</v>
      </c>
      <c r="C201" s="15">
        <v>43349</v>
      </c>
      <c r="D201" s="9">
        <v>7.5652164909532233</v>
      </c>
      <c r="E201" s="7">
        <v>11.546327468570174</v>
      </c>
    </row>
    <row r="202" spans="1:5" x14ac:dyDescent="0.25">
      <c r="A202" s="15">
        <v>43332</v>
      </c>
      <c r="B202" s="15">
        <v>43350</v>
      </c>
      <c r="C202" s="15">
        <v>43363</v>
      </c>
      <c r="D202" s="9">
        <v>7.5823220353364862</v>
      </c>
      <c r="E202" s="7">
        <v>11.521775631267566</v>
      </c>
    </row>
    <row r="203" spans="1:5" x14ac:dyDescent="0.25">
      <c r="A203" s="15">
        <v>43350</v>
      </c>
      <c r="B203" s="15">
        <v>43364</v>
      </c>
      <c r="C203" s="15">
        <v>43377</v>
      </c>
      <c r="D203" s="9">
        <v>7.5832014286028286</v>
      </c>
      <c r="E203" s="7">
        <v>11.426189935799085</v>
      </c>
    </row>
    <row r="204" spans="1:5" x14ac:dyDescent="0.25">
      <c r="A204" s="15">
        <v>43364</v>
      </c>
      <c r="B204" s="15">
        <v>43378</v>
      </c>
      <c r="C204" s="15">
        <v>43391</v>
      </c>
      <c r="D204" s="9">
        <v>7.5813942132536098</v>
      </c>
      <c r="E204" s="7">
        <v>11.40679179714108</v>
      </c>
    </row>
    <row r="205" spans="1:5" x14ac:dyDescent="0.25">
      <c r="A205" s="15">
        <v>43378</v>
      </c>
      <c r="B205" s="15">
        <v>43392</v>
      </c>
      <c r="C205" s="15">
        <v>43405</v>
      </c>
      <c r="D205" s="9">
        <v>7.5844628533225027</v>
      </c>
      <c r="E205" s="7">
        <v>11.334556143058803</v>
      </c>
    </row>
    <row r="206" spans="1:5" x14ac:dyDescent="0.25">
      <c r="A206" s="15">
        <v>43392</v>
      </c>
      <c r="B206" s="15">
        <v>43406</v>
      </c>
      <c r="C206" s="15">
        <v>43419</v>
      </c>
      <c r="D206" s="9">
        <v>7.5736175533168621</v>
      </c>
      <c r="E206" s="7">
        <v>11.323888963882862</v>
      </c>
    </row>
    <row r="207" spans="1:5" x14ac:dyDescent="0.25">
      <c r="A207" s="15">
        <v>43406</v>
      </c>
      <c r="B207" s="15">
        <v>43420</v>
      </c>
      <c r="C207" s="15">
        <v>43433</v>
      </c>
      <c r="D207" s="9">
        <v>7.5415448409859582</v>
      </c>
      <c r="E207" s="7">
        <v>11.341347902481811</v>
      </c>
    </row>
    <row r="208" spans="1:5" x14ac:dyDescent="0.25">
      <c r="A208" s="15">
        <v>43420</v>
      </c>
      <c r="B208" s="15">
        <v>43434</v>
      </c>
      <c r="C208" s="15">
        <v>43447</v>
      </c>
      <c r="D208" s="9">
        <v>7.4998892081602442</v>
      </c>
      <c r="E208" s="7">
        <v>11.307444911884369</v>
      </c>
    </row>
    <row r="209" spans="1:5" x14ac:dyDescent="0.25">
      <c r="A209" s="15">
        <v>43434</v>
      </c>
      <c r="B209" s="15">
        <v>43448</v>
      </c>
      <c r="C209" s="15">
        <v>43461</v>
      </c>
      <c r="D209" s="9">
        <v>7.3754067263732264</v>
      </c>
      <c r="E209" s="7">
        <v>11.309646646034386</v>
      </c>
    </row>
    <row r="210" spans="1:5" x14ac:dyDescent="0.25">
      <c r="A210" s="15">
        <v>43448</v>
      </c>
      <c r="B210" s="15">
        <v>43462</v>
      </c>
      <c r="C210" s="15">
        <v>43475</v>
      </c>
      <c r="D210" s="9">
        <v>7.3657060315077665</v>
      </c>
      <c r="E210" s="7">
        <v>11.288003550202117</v>
      </c>
    </row>
    <row r="211" spans="1:5" x14ac:dyDescent="0.25">
      <c r="A211" s="15">
        <v>43462</v>
      </c>
      <c r="B211" s="15">
        <v>43476</v>
      </c>
      <c r="C211" s="15">
        <v>43489</v>
      </c>
      <c r="D211" s="9">
        <v>7.3635545718617195</v>
      </c>
      <c r="E211" s="7">
        <v>11.299721093785392</v>
      </c>
    </row>
    <row r="212" spans="1:5" x14ac:dyDescent="0.25">
      <c r="A212" s="15">
        <v>43476</v>
      </c>
      <c r="B212" s="15">
        <v>43490</v>
      </c>
      <c r="C212" s="15">
        <v>43503</v>
      </c>
      <c r="D212" s="9">
        <v>7.3640044059412917</v>
      </c>
      <c r="E212" s="7">
        <v>11.205421143180049</v>
      </c>
    </row>
    <row r="213" spans="1:5" x14ac:dyDescent="0.25">
      <c r="A213" s="15">
        <v>43490</v>
      </c>
      <c r="B213" s="15">
        <v>43504</v>
      </c>
      <c r="C213" s="15">
        <v>43517</v>
      </c>
      <c r="D213" s="9">
        <v>7.3664397443506866</v>
      </c>
      <c r="E213" s="7">
        <v>11.208224616304019</v>
      </c>
    </row>
    <row r="214" spans="1:5" x14ac:dyDescent="0.25">
      <c r="A214" s="15">
        <v>43504</v>
      </c>
      <c r="B214" s="15">
        <v>43518</v>
      </c>
      <c r="C214" s="15">
        <v>43531</v>
      </c>
      <c r="D214" s="9">
        <v>6.3818116277547796</v>
      </c>
      <c r="E214" s="7">
        <v>11.210002486747312</v>
      </c>
    </row>
    <row r="215" spans="1:5" x14ac:dyDescent="0.25">
      <c r="A215" s="15">
        <v>43518</v>
      </c>
      <c r="B215" s="15">
        <v>43532</v>
      </c>
      <c r="C215" s="15">
        <v>43545</v>
      </c>
      <c r="D215" s="9">
        <v>6.4141387683793711</v>
      </c>
      <c r="E215" s="7">
        <v>11.213539828007487</v>
      </c>
    </row>
    <row r="216" spans="1:5" x14ac:dyDescent="0.25">
      <c r="A216" s="15">
        <v>43532</v>
      </c>
      <c r="B216" s="15">
        <v>43546</v>
      </c>
      <c r="C216" s="15">
        <v>43559</v>
      </c>
      <c r="D216" s="9">
        <v>6.4560452298740802</v>
      </c>
      <c r="E216" s="7">
        <v>11.163531649201444</v>
      </c>
    </row>
    <row r="217" spans="1:5" x14ac:dyDescent="0.25">
      <c r="A217" s="15">
        <v>43546</v>
      </c>
      <c r="B217" s="15">
        <v>43560</v>
      </c>
      <c r="C217" s="15">
        <v>43573</v>
      </c>
      <c r="D217" s="9">
        <v>6.4631302533842891</v>
      </c>
      <c r="E217" s="9">
        <v>11.161842971973801</v>
      </c>
    </row>
    <row r="218" spans="1:5" x14ac:dyDescent="0.25">
      <c r="A218" s="15">
        <v>43560</v>
      </c>
      <c r="B218" s="15">
        <v>43574</v>
      </c>
      <c r="C218" s="15">
        <v>43587</v>
      </c>
      <c r="D218" s="9">
        <v>6.4778260418341267</v>
      </c>
      <c r="E218" s="9">
        <v>11.148891634686318</v>
      </c>
    </row>
    <row r="219" spans="1:5" x14ac:dyDescent="0.25">
      <c r="A219" s="15">
        <v>43574</v>
      </c>
      <c r="B219" s="15">
        <v>43588</v>
      </c>
      <c r="C219" s="15">
        <v>43601</v>
      </c>
      <c r="D219" s="9">
        <v>6.4994140278129091</v>
      </c>
      <c r="E219" s="9">
        <v>11.1713658063297</v>
      </c>
    </row>
    <row r="220" spans="1:5" x14ac:dyDescent="0.25">
      <c r="A220" s="15">
        <v>43588</v>
      </c>
      <c r="B220" s="15">
        <v>43602</v>
      </c>
      <c r="C220" s="15">
        <v>43615</v>
      </c>
      <c r="D220" s="9">
        <v>6.5122385101700768</v>
      </c>
      <c r="E220" s="9">
        <v>12.196066166791322</v>
      </c>
    </row>
    <row r="221" spans="1:5" x14ac:dyDescent="0.25">
      <c r="A221" s="15">
        <v>43602</v>
      </c>
      <c r="B221" s="15">
        <v>43616</v>
      </c>
      <c r="C221" s="15">
        <v>43629</v>
      </c>
      <c r="D221" s="9">
        <v>6.5</v>
      </c>
      <c r="E221" s="9">
        <v>13.552632393517289</v>
      </c>
    </row>
    <row r="222" spans="1:5" x14ac:dyDescent="0.25">
      <c r="A222" s="15">
        <v>43616</v>
      </c>
      <c r="B222" s="15">
        <v>43630</v>
      </c>
      <c r="C222" s="15">
        <v>43643</v>
      </c>
      <c r="D222" s="9">
        <v>6.5053462386551981</v>
      </c>
      <c r="E222" s="9">
        <v>13.545654221169826</v>
      </c>
    </row>
    <row r="223" spans="1:5" x14ac:dyDescent="0.25">
      <c r="A223" s="15">
        <v>43630</v>
      </c>
      <c r="B223" s="15">
        <v>43644</v>
      </c>
      <c r="C223" s="15">
        <v>43657</v>
      </c>
      <c r="D223" s="9">
        <v>6.4610925998907049</v>
      </c>
      <c r="E223" s="9">
        <v>13.51770828676252</v>
      </c>
    </row>
    <row r="224" spans="1:5" x14ac:dyDescent="0.25">
      <c r="A224" s="15">
        <v>43644</v>
      </c>
      <c r="B224" s="15">
        <v>43658</v>
      </c>
      <c r="C224" s="15">
        <v>43671</v>
      </c>
      <c r="D224" s="9">
        <v>6.4286180962638513</v>
      </c>
      <c r="E224" s="9">
        <v>13.559731602381705</v>
      </c>
    </row>
    <row r="225" spans="1:5" x14ac:dyDescent="0.25">
      <c r="A225" s="15">
        <v>43658</v>
      </c>
      <c r="B225" s="15">
        <v>43672</v>
      </c>
      <c r="C225" s="15">
        <v>43685</v>
      </c>
      <c r="D225" s="9">
        <v>6.4189313987639824</v>
      </c>
      <c r="E225" s="9">
        <v>13.62456787292027</v>
      </c>
    </row>
    <row r="226" spans="1:5" x14ac:dyDescent="0.25">
      <c r="A226" s="15">
        <v>43672</v>
      </c>
      <c r="B226" s="15">
        <v>43686</v>
      </c>
      <c r="C226" s="15">
        <v>43699</v>
      </c>
      <c r="D226" s="9">
        <v>6.4096938519848825</v>
      </c>
      <c r="E226" s="9">
        <v>14.340399665991111</v>
      </c>
    </row>
    <row r="227" spans="1:5" x14ac:dyDescent="0.25">
      <c r="A227" s="15">
        <v>43686</v>
      </c>
      <c r="B227" s="15">
        <v>43700</v>
      </c>
      <c r="C227" s="15">
        <v>43713</v>
      </c>
      <c r="D227" s="9">
        <v>4.9199481820412965</v>
      </c>
      <c r="E227" s="9">
        <v>14.341320141626953</v>
      </c>
    </row>
    <row r="228" spans="1:5" x14ac:dyDescent="0.25">
      <c r="A228" s="15">
        <v>43700</v>
      </c>
      <c r="B228" s="15">
        <v>43714</v>
      </c>
      <c r="C228" s="15">
        <v>43727</v>
      </c>
      <c r="D228" s="9">
        <v>4.8792197833973168</v>
      </c>
      <c r="E228" s="9">
        <v>14.307853579519739</v>
      </c>
    </row>
    <row r="229" spans="1:5" x14ac:dyDescent="0.25">
      <c r="A229" s="15">
        <v>43714</v>
      </c>
      <c r="B229" s="15">
        <v>43728</v>
      </c>
      <c r="C229" s="15">
        <v>43741</v>
      </c>
      <c r="D229" s="9">
        <v>4.8775754989140347</v>
      </c>
      <c r="E229" s="9">
        <v>14.327522210207583</v>
      </c>
    </row>
    <row r="230" spans="1:5" x14ac:dyDescent="0.25">
      <c r="A230" s="15">
        <v>43728</v>
      </c>
      <c r="B230" s="15">
        <v>43742</v>
      </c>
      <c r="C230" s="15">
        <v>43755</v>
      </c>
      <c r="D230" s="9">
        <v>4.8455656255207895</v>
      </c>
      <c r="E230" s="9">
        <v>15.05796880489925</v>
      </c>
    </row>
    <row r="231" spans="1:5" x14ac:dyDescent="0.25">
      <c r="A231" s="15">
        <v>43742</v>
      </c>
      <c r="B231" s="15">
        <v>43756</v>
      </c>
      <c r="C231" s="15">
        <v>43769</v>
      </c>
      <c r="D231" s="9">
        <v>4.8251682249271912</v>
      </c>
      <c r="E231" s="9">
        <v>15.075017995503337</v>
      </c>
    </row>
    <row r="232" spans="1:5" x14ac:dyDescent="0.25">
      <c r="A232" s="15">
        <v>43756</v>
      </c>
      <c r="B232" s="15">
        <v>43770</v>
      </c>
      <c r="C232" s="15">
        <v>43783</v>
      </c>
      <c r="D232" s="9">
        <v>4.4787415466403937</v>
      </c>
      <c r="E232" s="9">
        <v>15.086172428606584</v>
      </c>
    </row>
    <row r="233" spans="1:5" x14ac:dyDescent="0.25">
      <c r="A233" s="15">
        <v>43770</v>
      </c>
      <c r="B233" s="15">
        <v>43784</v>
      </c>
      <c r="C233" s="15">
        <v>43797</v>
      </c>
      <c r="D233" s="9">
        <v>4.4613584103359472</v>
      </c>
      <c r="E233" s="9">
        <v>15.094912015058698</v>
      </c>
    </row>
    <row r="234" spans="1:5" x14ac:dyDescent="0.25">
      <c r="A234" s="15">
        <v>43784</v>
      </c>
      <c r="B234" s="15">
        <v>43798</v>
      </c>
      <c r="C234" s="15">
        <v>43811</v>
      </c>
      <c r="D234" s="9">
        <v>4.0995183209826482</v>
      </c>
      <c r="E234" s="9">
        <v>15.104619900158516</v>
      </c>
    </row>
    <row r="235" spans="1:5" x14ac:dyDescent="0.25">
      <c r="A235" s="15">
        <v>43798</v>
      </c>
      <c r="B235" s="15">
        <v>43812</v>
      </c>
      <c r="C235" s="15">
        <v>43825</v>
      </c>
      <c r="D235" s="9">
        <v>3.5070727349019735</v>
      </c>
      <c r="E235" s="9">
        <v>15.075045994274669</v>
      </c>
    </row>
    <row r="236" spans="1:5" x14ac:dyDescent="0.25">
      <c r="A236" s="15">
        <v>43812</v>
      </c>
      <c r="B236" s="15">
        <v>43826</v>
      </c>
      <c r="C236" s="15">
        <v>43839</v>
      </c>
      <c r="D236" s="9">
        <v>3.6484223542460184</v>
      </c>
      <c r="E236" s="9">
        <v>15.059336162402406</v>
      </c>
    </row>
    <row r="237" spans="1:5" x14ac:dyDescent="0.25">
      <c r="A237" s="15">
        <v>43826</v>
      </c>
      <c r="B237" s="15">
        <v>43840</v>
      </c>
      <c r="C237" s="15">
        <v>43853</v>
      </c>
      <c r="D237" s="9">
        <v>3.6471250293247457</v>
      </c>
      <c r="E237" s="9">
        <v>16.021017975766156</v>
      </c>
    </row>
    <row r="238" spans="1:5" x14ac:dyDescent="0.25">
      <c r="A238" s="15">
        <v>43840</v>
      </c>
      <c r="B238" s="15">
        <v>43854</v>
      </c>
      <c r="C238" s="15">
        <v>43867</v>
      </c>
      <c r="D238" s="9">
        <v>3.7846567394112802</v>
      </c>
      <c r="E238" s="9">
        <v>16.014674622782394</v>
      </c>
    </row>
    <row r="239" spans="1:5" x14ac:dyDescent="0.25">
      <c r="A239" s="15">
        <v>43854</v>
      </c>
      <c r="B239" s="15">
        <v>43868</v>
      </c>
      <c r="C239" s="15">
        <v>43881</v>
      </c>
      <c r="D239" s="9">
        <v>3.8015656506726851</v>
      </c>
      <c r="E239" s="9">
        <v>16.011877207670715</v>
      </c>
    </row>
    <row r="240" spans="1:5" x14ac:dyDescent="0.25">
      <c r="A240" s="15">
        <v>43868</v>
      </c>
      <c r="B240" s="15">
        <v>43882</v>
      </c>
      <c r="C240" s="15">
        <v>43895</v>
      </c>
      <c r="D240" s="9">
        <v>4.1799975852167099</v>
      </c>
      <c r="E240" s="9">
        <v>16.023683260283715</v>
      </c>
    </row>
    <row r="241" spans="1:5" x14ac:dyDescent="0.25">
      <c r="A241" s="15">
        <v>43882</v>
      </c>
      <c r="B241" s="15">
        <v>43896</v>
      </c>
      <c r="C241" s="15">
        <v>43909</v>
      </c>
      <c r="D241" s="9">
        <v>4.7411861109128486</v>
      </c>
      <c r="E241" s="9">
        <v>16.017397968459882</v>
      </c>
    </row>
    <row r="242" spans="1:5" x14ac:dyDescent="0.25">
      <c r="A242" s="15">
        <v>43896</v>
      </c>
      <c r="B242" s="15">
        <v>43910</v>
      </c>
      <c r="C242" s="15">
        <v>43923</v>
      </c>
      <c r="D242" s="9">
        <v>4.6409981255307917</v>
      </c>
      <c r="E242" s="9">
        <v>14.135330500677007</v>
      </c>
    </row>
    <row r="243" spans="1:5" x14ac:dyDescent="0.25">
      <c r="A243" s="15">
        <v>43910</v>
      </c>
      <c r="B243" s="15">
        <v>43924</v>
      </c>
      <c r="C243" s="15">
        <v>43937</v>
      </c>
      <c r="D243" s="9">
        <v>4.6479532906634544</v>
      </c>
      <c r="E243" s="9">
        <v>14.15014676456712</v>
      </c>
    </row>
    <row r="244" spans="1:5" x14ac:dyDescent="0.25">
      <c r="A244" s="15">
        <v>43924</v>
      </c>
      <c r="B244" s="15">
        <v>43938</v>
      </c>
      <c r="C244" s="15">
        <v>43954</v>
      </c>
      <c r="D244" s="9">
        <v>4.2903947212448514</v>
      </c>
      <c r="E244" s="9">
        <v>13.659816971607301</v>
      </c>
    </row>
    <row r="245" spans="1:5" x14ac:dyDescent="0.25">
      <c r="A245" s="15">
        <v>43938</v>
      </c>
      <c r="B245" s="15">
        <v>43955</v>
      </c>
      <c r="C245" s="15">
        <v>43965</v>
      </c>
      <c r="D245" s="9">
        <v>4.2426144899836302</v>
      </c>
      <c r="E245" s="9">
        <v>13.691148870494199</v>
      </c>
    </row>
    <row r="246" spans="1:5" x14ac:dyDescent="0.25">
      <c r="A246" s="15">
        <v>43951</v>
      </c>
      <c r="B246" s="15">
        <v>43966</v>
      </c>
      <c r="C246" s="15">
        <v>43979</v>
      </c>
      <c r="D246" s="9">
        <v>3.7247263590008663</v>
      </c>
      <c r="E246" s="9">
        <v>12.839928352292615</v>
      </c>
    </row>
    <row r="247" spans="1:5" x14ac:dyDescent="0.25">
      <c r="A247" s="15">
        <v>43966</v>
      </c>
      <c r="B247" s="15">
        <v>43980</v>
      </c>
      <c r="C247" s="15">
        <v>43993</v>
      </c>
      <c r="D247" s="9">
        <v>3.6724529691334142</v>
      </c>
      <c r="E247" s="9">
        <v>12.781813299216388</v>
      </c>
    </row>
    <row r="248" spans="1:5" x14ac:dyDescent="0.25">
      <c r="A248" s="15">
        <v>43980</v>
      </c>
      <c r="B248" s="15">
        <v>43994</v>
      </c>
      <c r="C248" s="15">
        <v>44007</v>
      </c>
      <c r="D248" s="9">
        <v>3.7706734646483637</v>
      </c>
      <c r="E248" s="9">
        <v>12.84184944527812</v>
      </c>
    </row>
    <row r="249" spans="1:5" x14ac:dyDescent="0.25">
      <c r="A249" s="15">
        <v>43994</v>
      </c>
      <c r="B249" s="15">
        <v>44008</v>
      </c>
      <c r="C249" s="15">
        <v>44021</v>
      </c>
      <c r="D249" s="9">
        <v>3.621872482441777</v>
      </c>
      <c r="E249" s="9">
        <v>12.671108260130758</v>
      </c>
    </row>
    <row r="250" spans="1:5" x14ac:dyDescent="0.25">
      <c r="A250" s="15">
        <v>44008</v>
      </c>
      <c r="B250" s="15">
        <v>44022</v>
      </c>
      <c r="C250" s="15">
        <v>44035</v>
      </c>
      <c r="D250" s="9">
        <v>3.1648746054918782</v>
      </c>
      <c r="E250" s="9">
        <v>12.058444429909406</v>
      </c>
    </row>
    <row r="251" spans="1:5" x14ac:dyDescent="0.25">
      <c r="A251" s="15">
        <v>44022</v>
      </c>
      <c r="B251" s="15">
        <v>44036</v>
      </c>
      <c r="C251" s="15">
        <v>44049</v>
      </c>
      <c r="D251" s="9">
        <v>3.1461491925509191</v>
      </c>
      <c r="E251" s="9">
        <v>15.054456547581877</v>
      </c>
    </row>
    <row r="252" spans="1:5" x14ac:dyDescent="0.25">
      <c r="A252" s="15">
        <v>44036</v>
      </c>
      <c r="B252" s="15">
        <v>44050</v>
      </c>
      <c r="C252" s="15">
        <v>44063</v>
      </c>
      <c r="D252" s="9">
        <v>2.7403980069875473</v>
      </c>
      <c r="E252" s="9">
        <v>14.515350178928299</v>
      </c>
    </row>
    <row r="253" spans="1:5" x14ac:dyDescent="0.25">
      <c r="A253" s="15">
        <v>44050</v>
      </c>
      <c r="B253" s="15">
        <v>44064</v>
      </c>
      <c r="C253" s="15">
        <v>44077</v>
      </c>
      <c r="D253" s="9">
        <v>2.5628417120435554</v>
      </c>
      <c r="E253" s="9">
        <v>14.333205772257976</v>
      </c>
    </row>
    <row r="254" spans="1:5" x14ac:dyDescent="0.25">
      <c r="A254" s="15">
        <v>44064</v>
      </c>
      <c r="B254" s="15">
        <v>44078</v>
      </c>
      <c r="C254" s="15">
        <v>44091</v>
      </c>
      <c r="D254" s="9">
        <v>4.2120120142734985</v>
      </c>
      <c r="E254" s="9">
        <v>16.440856762671235</v>
      </c>
    </row>
    <row r="255" spans="1:5" x14ac:dyDescent="0.25">
      <c r="A255" s="15">
        <v>44078</v>
      </c>
      <c r="B255" s="15">
        <v>44092</v>
      </c>
      <c r="C255" s="15">
        <v>44105</v>
      </c>
      <c r="D255" s="9">
        <v>4.2144790888514212</v>
      </c>
      <c r="E255" s="9">
        <v>16.430061525860896</v>
      </c>
    </row>
    <row r="256" spans="1:5" x14ac:dyDescent="0.25">
      <c r="A256" s="15">
        <v>44092</v>
      </c>
      <c r="B256" s="15">
        <v>44106</v>
      </c>
      <c r="C256" s="15">
        <v>44119</v>
      </c>
      <c r="D256" s="9">
        <v>4.2241036537925778</v>
      </c>
      <c r="E256" s="9">
        <v>16.431794024657119</v>
      </c>
    </row>
    <row r="257" spans="1:5" x14ac:dyDescent="0.25">
      <c r="A257" s="15">
        <v>44106</v>
      </c>
      <c r="B257" s="15">
        <v>44120</v>
      </c>
      <c r="C257" s="15">
        <v>44133</v>
      </c>
      <c r="D257" s="9">
        <v>4.0164444581855427</v>
      </c>
      <c r="E257" s="9">
        <v>16.078933279648268</v>
      </c>
    </row>
    <row r="258" spans="1:5" x14ac:dyDescent="0.25">
      <c r="A258" s="15">
        <v>44120</v>
      </c>
      <c r="B258" s="15">
        <v>44134</v>
      </c>
      <c r="C258" s="15">
        <v>44147</v>
      </c>
      <c r="D258" s="9">
        <v>3.9822434522142167</v>
      </c>
      <c r="E258" s="9">
        <v>16.027556189117824</v>
      </c>
    </row>
    <row r="259" spans="1:5" x14ac:dyDescent="0.25">
      <c r="A259" s="15">
        <v>44134</v>
      </c>
      <c r="B259" s="15">
        <v>44148</v>
      </c>
      <c r="C259" s="15">
        <v>44161</v>
      </c>
      <c r="D259" s="9">
        <v>3.9777822452296414</v>
      </c>
      <c r="E259" s="9">
        <v>16.055343148773431</v>
      </c>
    </row>
    <row r="260" spans="1:5" x14ac:dyDescent="0.25">
      <c r="A260" s="15">
        <v>44148</v>
      </c>
      <c r="B260" s="15">
        <v>44162</v>
      </c>
      <c r="C260" s="15">
        <v>44175</v>
      </c>
      <c r="D260" s="9">
        <v>3.9396040192577511</v>
      </c>
      <c r="E260" s="9">
        <v>16.058076411535712</v>
      </c>
    </row>
    <row r="261" spans="1:5" x14ac:dyDescent="0.25">
      <c r="A261" s="15">
        <v>44162</v>
      </c>
      <c r="B261" s="15">
        <v>44176</v>
      </c>
      <c r="C261" s="15">
        <v>44189</v>
      </c>
      <c r="D261" s="9">
        <v>3.9284183812320674</v>
      </c>
      <c r="E261" s="9">
        <v>16.068467519897357</v>
      </c>
    </row>
    <row r="262" spans="1:5" x14ac:dyDescent="0.25">
      <c r="A262" s="15">
        <v>44176</v>
      </c>
      <c r="B262" s="15">
        <v>44190</v>
      </c>
      <c r="C262" s="15">
        <v>44203</v>
      </c>
      <c r="D262" s="9">
        <v>5.7298933981728029</v>
      </c>
      <c r="E262" s="9">
        <v>17.161023641271093</v>
      </c>
    </row>
    <row r="263" spans="1:5" x14ac:dyDescent="0.25">
      <c r="A263" s="15">
        <v>44190</v>
      </c>
      <c r="B263" s="15">
        <v>44204</v>
      </c>
      <c r="C263" s="15">
        <v>44217</v>
      </c>
      <c r="D263" s="9">
        <v>5.7493853229661731</v>
      </c>
      <c r="E263" s="9">
        <v>17.233950623302999</v>
      </c>
    </row>
    <row r="264" spans="1:5" x14ac:dyDescent="0.25">
      <c r="A264" s="15">
        <v>44204</v>
      </c>
      <c r="B264" s="15">
        <v>44218</v>
      </c>
      <c r="C264" s="15">
        <v>44231</v>
      </c>
      <c r="D264" s="9">
        <v>5.7319036058226471</v>
      </c>
      <c r="E264" s="9">
        <v>17.253212067975706</v>
      </c>
    </row>
    <row r="265" spans="1:5" x14ac:dyDescent="0.25">
      <c r="A265" s="15">
        <v>44218</v>
      </c>
      <c r="B265" s="15">
        <v>44232</v>
      </c>
      <c r="C265" s="15">
        <v>44245</v>
      </c>
      <c r="D265" s="9">
        <v>5.7270818245603845</v>
      </c>
      <c r="E265" s="9">
        <v>17.245755646246078</v>
      </c>
    </row>
    <row r="266" spans="1:5" x14ac:dyDescent="0.25">
      <c r="A266" s="15">
        <v>44232</v>
      </c>
      <c r="B266" s="15">
        <v>44246</v>
      </c>
      <c r="C266" s="15">
        <v>44259</v>
      </c>
      <c r="D266" s="9">
        <v>5.7172997624271655</v>
      </c>
      <c r="E266" s="9">
        <v>17.195650459216662</v>
      </c>
    </row>
    <row r="267" spans="1:5" x14ac:dyDescent="0.25">
      <c r="A267" s="15">
        <v>44246</v>
      </c>
      <c r="B267" s="15">
        <v>44260</v>
      </c>
      <c r="C267" s="15">
        <v>44273</v>
      </c>
      <c r="D267" s="9">
        <v>7.697271860863089</v>
      </c>
      <c r="E267" s="9">
        <v>17.220464335466769</v>
      </c>
    </row>
    <row r="268" spans="1:5" x14ac:dyDescent="0.25">
      <c r="A268" s="15">
        <v>44260</v>
      </c>
      <c r="B268" s="15">
        <v>44274</v>
      </c>
      <c r="C268" s="15">
        <v>44287</v>
      </c>
      <c r="D268" s="9">
        <v>7.6931520114706577</v>
      </c>
      <c r="E268" s="9">
        <v>17.193890869523251</v>
      </c>
    </row>
    <row r="269" spans="1:5" x14ac:dyDescent="0.25">
      <c r="A269" s="15">
        <v>44274</v>
      </c>
      <c r="B269" s="15">
        <v>44288</v>
      </c>
      <c r="C269" s="15">
        <v>44301</v>
      </c>
      <c r="D269" s="9">
        <v>7.6832413002461131</v>
      </c>
      <c r="E269" s="9">
        <v>17.219327869009344</v>
      </c>
    </row>
    <row r="270" spans="1:5" x14ac:dyDescent="0.25">
      <c r="A270" s="15">
        <v>44288</v>
      </c>
      <c r="B270" s="15">
        <v>44302</v>
      </c>
      <c r="C270" s="15">
        <v>44315</v>
      </c>
      <c r="D270" s="9">
        <v>7.6325997035832742</v>
      </c>
      <c r="E270" s="9">
        <v>17.085695084978976</v>
      </c>
    </row>
    <row r="271" spans="1:5" x14ac:dyDescent="0.25">
      <c r="A271" s="15">
        <v>44302</v>
      </c>
      <c r="B271" s="15">
        <v>44316</v>
      </c>
      <c r="C271" s="15">
        <v>44332</v>
      </c>
      <c r="D271" s="9">
        <v>7.6379021564770344</v>
      </c>
      <c r="E271" s="9">
        <v>17.119802642452843</v>
      </c>
    </row>
    <row r="272" spans="1:5" x14ac:dyDescent="0.25">
      <c r="A272" s="15">
        <v>44316</v>
      </c>
      <c r="B272" s="15">
        <v>44333</v>
      </c>
      <c r="C272" s="15">
        <v>44343</v>
      </c>
      <c r="D272" s="9">
        <v>7.6318791433932986</v>
      </c>
      <c r="E272" s="9">
        <v>17.152124235487534</v>
      </c>
    </row>
    <row r="273" spans="1:5" x14ac:dyDescent="0.25">
      <c r="A273" s="15">
        <v>44328</v>
      </c>
      <c r="B273" s="15">
        <v>44344</v>
      </c>
      <c r="C273" s="15">
        <v>44357</v>
      </c>
      <c r="D273" s="9">
        <v>7.6375783539818372</v>
      </c>
      <c r="E273" s="9">
        <v>17.186868932798266</v>
      </c>
    </row>
    <row r="274" spans="1:5" x14ac:dyDescent="0.25">
      <c r="A274" s="15">
        <v>44344</v>
      </c>
      <c r="B274" s="15">
        <v>44358</v>
      </c>
      <c r="C274" s="15">
        <v>44371</v>
      </c>
      <c r="D274" s="9">
        <v>7.6358557937237777</v>
      </c>
      <c r="E274" s="9">
        <v>17.21293531239003</v>
      </c>
    </row>
    <row r="275" spans="1:5" x14ac:dyDescent="0.25">
      <c r="A275" s="15">
        <v>44358</v>
      </c>
      <c r="B275" s="15">
        <v>44372</v>
      </c>
      <c r="C275" s="15">
        <v>44385</v>
      </c>
      <c r="D275" s="9">
        <v>7.6366354505106244</v>
      </c>
      <c r="E275" s="9">
        <v>17.199704718645688</v>
      </c>
    </row>
    <row r="276" spans="1:5" x14ac:dyDescent="0.25">
      <c r="A276" s="15">
        <v>44372</v>
      </c>
      <c r="B276" s="15">
        <v>44386</v>
      </c>
      <c r="C276" s="15">
        <v>44402</v>
      </c>
      <c r="D276" s="9">
        <v>7.6595515694505014</v>
      </c>
      <c r="E276" s="9">
        <v>17.253056432924492</v>
      </c>
    </row>
    <row r="277" spans="1:5" x14ac:dyDescent="0.25">
      <c r="A277" s="15">
        <v>44386</v>
      </c>
      <c r="B277" s="15">
        <v>44403</v>
      </c>
      <c r="C277" s="15">
        <v>44413</v>
      </c>
      <c r="D277" s="9">
        <v>7.6616834277106944</v>
      </c>
      <c r="E277" s="9">
        <v>17.278018912298862</v>
      </c>
    </row>
    <row r="278" spans="1:5" x14ac:dyDescent="0.25">
      <c r="A278" s="15">
        <v>44396</v>
      </c>
      <c r="B278" s="15">
        <v>44414</v>
      </c>
      <c r="C278" s="15">
        <v>44427</v>
      </c>
      <c r="D278" s="9">
        <v>7.6695398019522614</v>
      </c>
      <c r="E278" s="9">
        <v>18.609276497183881</v>
      </c>
    </row>
    <row r="279" spans="1:5" x14ac:dyDescent="0.25">
      <c r="A279" s="15">
        <v>44414</v>
      </c>
      <c r="B279" s="15">
        <v>44428</v>
      </c>
      <c r="C279" s="15">
        <v>44441</v>
      </c>
      <c r="D279" s="9">
        <v>7.6621300365777039</v>
      </c>
      <c r="E279" s="9">
        <v>18.618421187977432</v>
      </c>
    </row>
    <row r="280" spans="1:5" x14ac:dyDescent="0.25">
      <c r="A280" s="15">
        <v>44428</v>
      </c>
      <c r="B280" s="15">
        <v>44442</v>
      </c>
      <c r="C280" s="15">
        <v>44455</v>
      </c>
      <c r="D280" s="9">
        <v>7.6648391418812665</v>
      </c>
      <c r="E280" s="9">
        <v>18.611985495070027</v>
      </c>
    </row>
    <row r="281" spans="1:5" x14ac:dyDescent="0.25">
      <c r="A281" s="15">
        <v>44442</v>
      </c>
      <c r="B281" s="15">
        <v>44456</v>
      </c>
      <c r="C281" s="15">
        <v>44469</v>
      </c>
      <c r="D281" s="9">
        <v>7.6627034947250277</v>
      </c>
      <c r="E281" s="9">
        <v>18.654665621828297</v>
      </c>
    </row>
    <row r="282" spans="1:5" x14ac:dyDescent="0.25">
      <c r="A282" s="15">
        <v>44456</v>
      </c>
      <c r="B282" s="15">
        <v>44470</v>
      </c>
      <c r="C282" s="15">
        <v>44483</v>
      </c>
      <c r="D282" s="9">
        <v>7.666320444314044</v>
      </c>
      <c r="E282" s="9">
        <v>20.152207680186866</v>
      </c>
    </row>
    <row r="283" spans="1:5" x14ac:dyDescent="0.25">
      <c r="A283" s="15">
        <v>44470</v>
      </c>
      <c r="B283" s="15">
        <v>44484</v>
      </c>
      <c r="C283" s="15">
        <v>44500</v>
      </c>
      <c r="D283" s="9">
        <v>7.6788932317237144</v>
      </c>
      <c r="E283" s="9">
        <v>20.109479071735041</v>
      </c>
    </row>
    <row r="284" spans="1:5" x14ac:dyDescent="0.25">
      <c r="A284" s="15">
        <v>44484</v>
      </c>
      <c r="B284" s="15">
        <v>44501</v>
      </c>
      <c r="C284" s="15">
        <v>44511</v>
      </c>
      <c r="D284" s="9">
        <v>7.6941555945591436</v>
      </c>
      <c r="E284" s="9">
        <v>20.162632768406795</v>
      </c>
    </row>
    <row r="285" spans="1:5" x14ac:dyDescent="0.25">
      <c r="A285" s="15">
        <v>44497</v>
      </c>
      <c r="B285" s="15">
        <v>44512</v>
      </c>
      <c r="C285" s="15">
        <v>44525</v>
      </c>
      <c r="D285" s="9">
        <v>7.7020319473183108</v>
      </c>
      <c r="E285" s="9">
        <v>21.680113306383991</v>
      </c>
    </row>
    <row r="286" spans="1:5" x14ac:dyDescent="0.25">
      <c r="A286" s="15">
        <v>44512</v>
      </c>
      <c r="B286" s="15">
        <v>44526</v>
      </c>
      <c r="C286" s="15">
        <v>44539</v>
      </c>
      <c r="D286" s="9">
        <v>7.7030788549131843</v>
      </c>
      <c r="E286" s="9">
        <v>21.774740988349038</v>
      </c>
    </row>
    <row r="287" spans="1:5" x14ac:dyDescent="0.25">
      <c r="A287" s="15">
        <v>44526</v>
      </c>
      <c r="B287" s="15">
        <v>44540</v>
      </c>
      <c r="C287" s="15">
        <v>44553</v>
      </c>
      <c r="D287" s="9">
        <v>7.7095155817490202</v>
      </c>
      <c r="E287" s="9">
        <v>21.742300154995263</v>
      </c>
    </row>
    <row r="288" spans="1:5" x14ac:dyDescent="0.25">
      <c r="A288" s="15">
        <v>44540</v>
      </c>
      <c r="B288" s="15">
        <v>44554</v>
      </c>
      <c r="C288" s="15">
        <v>44567</v>
      </c>
      <c r="D288" s="9">
        <v>7.6984458441076393</v>
      </c>
      <c r="E288" s="9">
        <v>21.638248120537458</v>
      </c>
    </row>
    <row r="289" spans="1:5" x14ac:dyDescent="0.25">
      <c r="A289" s="15">
        <v>44554</v>
      </c>
      <c r="B289" s="15">
        <v>44568</v>
      </c>
      <c r="C289" s="15">
        <v>44581</v>
      </c>
      <c r="D289" s="9">
        <v>7.7002886863901736</v>
      </c>
      <c r="E289" s="9">
        <v>21.782795440630856</v>
      </c>
    </row>
    <row r="290" spans="1:5" x14ac:dyDescent="0.25">
      <c r="A290" s="15">
        <v>44568</v>
      </c>
      <c r="B290" s="15">
        <v>44582</v>
      </c>
      <c r="C290" s="15">
        <v>44595</v>
      </c>
      <c r="D290" s="9">
        <v>7.6885096665039034</v>
      </c>
      <c r="E290" s="9">
        <v>21.717019957139968</v>
      </c>
    </row>
    <row r="291" spans="1:5" x14ac:dyDescent="0.25">
      <c r="A291" s="15">
        <v>44582</v>
      </c>
      <c r="B291" s="15">
        <v>44596</v>
      </c>
      <c r="C291" s="15">
        <v>44609</v>
      </c>
      <c r="D291" s="9">
        <v>7.6803625367843962</v>
      </c>
      <c r="E291" s="9">
        <v>21.67720962307283</v>
      </c>
    </row>
    <row r="292" spans="1:5" x14ac:dyDescent="0.25">
      <c r="A292" s="15">
        <v>44596</v>
      </c>
      <c r="B292" s="15">
        <v>44610</v>
      </c>
      <c r="C292" s="15">
        <v>44623</v>
      </c>
      <c r="D292" s="9">
        <v>7.667016160844577</v>
      </c>
      <c r="E292" s="9">
        <v>21.590729106985268</v>
      </c>
    </row>
    <row r="293" spans="1:5" x14ac:dyDescent="0.25">
      <c r="A293" s="15">
        <v>44610</v>
      </c>
      <c r="B293" s="15">
        <v>44624</v>
      </c>
      <c r="C293" s="15">
        <v>44637</v>
      </c>
      <c r="D293" s="9">
        <v>7.6664317199157468</v>
      </c>
      <c r="E293" s="9">
        <v>21.508178121776929</v>
      </c>
    </row>
    <row r="294" spans="1:5" x14ac:dyDescent="0.25">
      <c r="A294" s="15">
        <v>44624</v>
      </c>
      <c r="B294" s="15">
        <v>44638</v>
      </c>
      <c r="C294" s="15">
        <v>44651</v>
      </c>
      <c r="D294" s="9">
        <v>7.648697610335466</v>
      </c>
      <c r="E294" s="9">
        <v>21.566951928666743</v>
      </c>
    </row>
    <row r="295" spans="1:5" x14ac:dyDescent="0.25">
      <c r="A295" s="15">
        <v>44638</v>
      </c>
      <c r="B295" s="15">
        <v>44652</v>
      </c>
      <c r="C295" s="15">
        <v>44665</v>
      </c>
      <c r="D295" s="9">
        <v>7.7191151357737411</v>
      </c>
      <c r="E295" s="9">
        <v>21.630695953282039</v>
      </c>
    </row>
    <row r="296" spans="1:5" x14ac:dyDescent="0.25">
      <c r="A296" s="15">
        <v>44652</v>
      </c>
      <c r="B296" s="15">
        <v>44666</v>
      </c>
      <c r="C296" s="15">
        <v>44679</v>
      </c>
      <c r="D296" s="9">
        <v>7.7055128011712952</v>
      </c>
      <c r="E296" s="9">
        <v>21.663432674519907</v>
      </c>
    </row>
    <row r="297" spans="1:5" x14ac:dyDescent="0.25">
      <c r="A297" s="15">
        <v>44666</v>
      </c>
      <c r="B297" s="15">
        <v>44680</v>
      </c>
      <c r="C297" s="15">
        <v>44693</v>
      </c>
      <c r="D297" s="9">
        <v>7.6902421602761253</v>
      </c>
      <c r="E297" s="9">
        <v>21.690996979299296</v>
      </c>
    </row>
    <row r="298" spans="1:5" x14ac:dyDescent="0.25">
      <c r="A298" s="15">
        <v>44680</v>
      </c>
      <c r="B298" s="15">
        <v>44694</v>
      </c>
      <c r="C298" s="15">
        <v>44707</v>
      </c>
      <c r="D298" s="9">
        <v>7.5841881265186855</v>
      </c>
      <c r="E298" s="9">
        <v>21.701242346703921</v>
      </c>
    </row>
    <row r="299" spans="1:5" x14ac:dyDescent="0.25">
      <c r="A299" s="15">
        <v>44694</v>
      </c>
      <c r="B299" s="15">
        <v>44708</v>
      </c>
      <c r="C299" s="15">
        <v>44721</v>
      </c>
      <c r="D299" s="9">
        <v>7.5731733234286072</v>
      </c>
      <c r="E299" s="9">
        <v>21.734984387326701</v>
      </c>
    </row>
    <row r="300" spans="1:5" x14ac:dyDescent="0.25">
      <c r="A300" s="15">
        <v>44708</v>
      </c>
      <c r="B300" s="15">
        <v>44722</v>
      </c>
      <c r="C300" s="15">
        <v>44735</v>
      </c>
      <c r="D300" s="9">
        <v>7.6825323885996069</v>
      </c>
      <c r="E300" s="9">
        <v>22.873314729791112</v>
      </c>
    </row>
    <row r="301" spans="1:5" x14ac:dyDescent="0.25">
      <c r="A301" s="15">
        <v>44722</v>
      </c>
      <c r="B301" s="15">
        <v>44736</v>
      </c>
      <c r="C301" s="15">
        <v>44749</v>
      </c>
      <c r="D301" s="9">
        <v>7.5839414853801452</v>
      </c>
      <c r="E301" s="9">
        <v>22.72886745099073</v>
      </c>
    </row>
    <row r="302" spans="1:5" x14ac:dyDescent="0.25">
      <c r="A302" s="15">
        <v>44736</v>
      </c>
      <c r="B302" s="15">
        <v>44750</v>
      </c>
      <c r="C302" s="15">
        <v>44763</v>
      </c>
      <c r="D302" s="9">
        <v>7.6566174823617592</v>
      </c>
      <c r="E302" s="9">
        <v>22.789703460695858</v>
      </c>
    </row>
    <row r="303" spans="1:5" x14ac:dyDescent="0.25">
      <c r="A303" s="15">
        <v>44750</v>
      </c>
      <c r="B303" s="15">
        <v>44764</v>
      </c>
      <c r="C303" s="15">
        <v>44777</v>
      </c>
      <c r="D303" s="9">
        <v>7.6554011660814547</v>
      </c>
      <c r="E303" s="9">
        <v>22.619842910286476</v>
      </c>
    </row>
    <row r="304" spans="1:5" x14ac:dyDescent="0.25">
      <c r="A304" s="15">
        <v>44764</v>
      </c>
      <c r="B304" s="15">
        <v>44778</v>
      </c>
      <c r="C304" s="15">
        <v>44791</v>
      </c>
      <c r="D304" s="9">
        <v>7.6528290505655683</v>
      </c>
      <c r="E304" s="9">
        <v>22.388986111291061</v>
      </c>
    </row>
    <row r="305" spans="1:5" x14ac:dyDescent="0.25">
      <c r="A305" s="15">
        <v>44778</v>
      </c>
      <c r="B305" s="15">
        <v>44792</v>
      </c>
      <c r="C305" s="15">
        <v>44805</v>
      </c>
      <c r="D305" s="9">
        <v>7.6507073133211607</v>
      </c>
      <c r="E305" s="9">
        <v>22.243698980136418</v>
      </c>
    </row>
    <row r="306" spans="1:5" x14ac:dyDescent="0.25">
      <c r="A306" s="15">
        <v>44792</v>
      </c>
      <c r="B306" s="15">
        <v>44806</v>
      </c>
      <c r="C306" s="15">
        <v>44819</v>
      </c>
      <c r="D306" s="9">
        <v>7.653984931119326</v>
      </c>
      <c r="E306" s="9">
        <v>21.878457165012403</v>
      </c>
    </row>
    <row r="307" spans="1:5" x14ac:dyDescent="0.25">
      <c r="A307" s="15">
        <v>44806</v>
      </c>
      <c r="B307" s="15">
        <v>44820</v>
      </c>
      <c r="C307" s="15">
        <v>44833</v>
      </c>
      <c r="D307" s="9">
        <v>7.6454725764615175</v>
      </c>
      <c r="E307" s="9">
        <v>23.101239566498844</v>
      </c>
    </row>
    <row r="308" spans="1:5" x14ac:dyDescent="0.25">
      <c r="A308" s="15">
        <v>44820</v>
      </c>
      <c r="B308" s="15">
        <v>44834</v>
      </c>
      <c r="C308" s="15">
        <v>44847</v>
      </c>
      <c r="D308" s="9">
        <v>7.5803651047156126</v>
      </c>
      <c r="E308" s="9">
        <v>22.654275518171161</v>
      </c>
    </row>
    <row r="309" spans="1:5" x14ac:dyDescent="0.25">
      <c r="A309" s="15">
        <v>44834</v>
      </c>
      <c r="B309" s="15">
        <v>44848</v>
      </c>
      <c r="C309" s="15">
        <v>44861</v>
      </c>
      <c r="D309" s="9">
        <v>7.6206958440445201</v>
      </c>
      <c r="E309" s="9">
        <v>22.439748876182644</v>
      </c>
    </row>
    <row r="310" spans="1:5" x14ac:dyDescent="0.25">
      <c r="A310" s="15">
        <v>44848</v>
      </c>
      <c r="B310" s="15">
        <v>44862</v>
      </c>
      <c r="C310" s="15">
        <v>44875</v>
      </c>
      <c r="D310" s="9">
        <v>7.6352697441331943</v>
      </c>
      <c r="E310" s="9">
        <v>22.333637423488621</v>
      </c>
    </row>
    <row r="311" spans="1:5" x14ac:dyDescent="0.25">
      <c r="A311" s="15">
        <v>44862</v>
      </c>
      <c r="B311" s="15">
        <v>44876</v>
      </c>
      <c r="C311" s="15">
        <v>44889</v>
      </c>
      <c r="D311" s="9">
        <v>7.6473675584977254</v>
      </c>
      <c r="E311" s="9">
        <v>22.033886414622373</v>
      </c>
    </row>
    <row r="312" spans="1:5" x14ac:dyDescent="0.25">
      <c r="A312" s="15">
        <v>44876</v>
      </c>
      <c r="B312" s="15">
        <v>44890</v>
      </c>
      <c r="C312" s="15">
        <v>44903</v>
      </c>
      <c r="D312" s="9">
        <v>7.6675719877612387</v>
      </c>
      <c r="E312" s="9">
        <v>22.050966788915652</v>
      </c>
    </row>
    <row r="313" spans="1:5" x14ac:dyDescent="0.25">
      <c r="A313" s="15">
        <v>44890</v>
      </c>
      <c r="B313" s="15">
        <v>44904</v>
      </c>
      <c r="C313" s="15">
        <v>44917</v>
      </c>
      <c r="D313" s="9">
        <v>7.6886203241242583</v>
      </c>
      <c r="E313" s="9">
        <v>21.997512607642904</v>
      </c>
    </row>
    <row r="314" spans="1:5" x14ac:dyDescent="0.25">
      <c r="A314" s="15">
        <v>44904</v>
      </c>
      <c r="B314" s="15">
        <v>44918</v>
      </c>
      <c r="C314" s="15">
        <v>44931</v>
      </c>
      <c r="D314" s="9">
        <v>7.7049729406764103</v>
      </c>
      <c r="E314" s="9">
        <v>22.000965216614169</v>
      </c>
    </row>
    <row r="315" spans="1:5" x14ac:dyDescent="0.25">
      <c r="A315" s="15">
        <v>44918</v>
      </c>
      <c r="B315" s="15">
        <v>44932</v>
      </c>
      <c r="C315" s="15">
        <v>44945</v>
      </c>
      <c r="D315" s="9">
        <v>7.7148893954447102</v>
      </c>
      <c r="E315" s="9">
        <v>21.83648127461441</v>
      </c>
    </row>
    <row r="316" spans="1:5" x14ac:dyDescent="0.25">
      <c r="A316" s="15">
        <v>44932</v>
      </c>
      <c r="B316" s="15">
        <v>44946</v>
      </c>
      <c r="C316" s="15">
        <v>44959</v>
      </c>
      <c r="D316" s="9">
        <v>7.7373825687491067</v>
      </c>
      <c r="E316" s="9">
        <v>21.902269396878694</v>
      </c>
    </row>
    <row r="317" spans="1:5" x14ac:dyDescent="0.25">
      <c r="A317" s="15">
        <v>44946</v>
      </c>
      <c r="B317" s="15">
        <v>44960</v>
      </c>
      <c r="C317" s="15">
        <v>44973</v>
      </c>
      <c r="D317" s="9">
        <v>7.3123498096786879</v>
      </c>
      <c r="E317" s="9">
        <v>21.958656726314462</v>
      </c>
    </row>
    <row r="318" spans="1:5" x14ac:dyDescent="0.25">
      <c r="A318" s="15">
        <v>44960</v>
      </c>
      <c r="B318" s="15">
        <v>44974</v>
      </c>
      <c r="C318" s="15">
        <v>44987</v>
      </c>
      <c r="D318" s="9">
        <v>7.2936024278048226</v>
      </c>
      <c r="E318" s="9">
        <v>21.894488020935075</v>
      </c>
    </row>
    <row r="319" spans="1:5" x14ac:dyDescent="0.25">
      <c r="A319" s="15">
        <v>44974</v>
      </c>
      <c r="B319" s="15">
        <v>44988</v>
      </c>
      <c r="C319" s="15">
        <v>45001</v>
      </c>
      <c r="D319" s="9">
        <v>7.2604559894109482</v>
      </c>
      <c r="E319" s="9">
        <v>21.826889653106161</v>
      </c>
    </row>
    <row r="320" spans="1:5" x14ac:dyDescent="0.25">
      <c r="A320" s="15">
        <v>44988</v>
      </c>
      <c r="B320" s="15">
        <v>45002</v>
      </c>
      <c r="C320" s="15">
        <v>45015</v>
      </c>
      <c r="D320" s="9">
        <v>7.2038397238855838</v>
      </c>
      <c r="E320" s="9">
        <v>21.604809056137199</v>
      </c>
    </row>
    <row r="321" spans="1:5" x14ac:dyDescent="0.25">
      <c r="A321" s="15">
        <v>45002</v>
      </c>
      <c r="B321" s="15">
        <v>45016</v>
      </c>
      <c r="C321" s="15">
        <v>45029</v>
      </c>
      <c r="D321" s="9">
        <v>7.1627586072045695</v>
      </c>
      <c r="E321" s="9">
        <v>21.668088400391657</v>
      </c>
    </row>
    <row r="322" spans="1:5" x14ac:dyDescent="0.25">
      <c r="A322" s="15">
        <v>45016</v>
      </c>
      <c r="B322" s="15">
        <v>45030</v>
      </c>
      <c r="C322" s="15">
        <v>45043</v>
      </c>
      <c r="D322" s="9">
        <v>7.1046837410364176</v>
      </c>
      <c r="E322" s="9">
        <v>21.607520492887996</v>
      </c>
    </row>
    <row r="323" spans="1:5" x14ac:dyDescent="0.25">
      <c r="A323" s="15">
        <v>45030</v>
      </c>
      <c r="B323" s="15">
        <v>45044</v>
      </c>
      <c r="C323" s="15">
        <v>45057</v>
      </c>
      <c r="D323" s="9">
        <v>6.9769051216032425</v>
      </c>
      <c r="E323" s="9">
        <v>21.638256133915405</v>
      </c>
    </row>
    <row r="324" spans="1:5" s="51" customFormat="1" x14ac:dyDescent="0.25">
      <c r="A324" s="15">
        <v>45044</v>
      </c>
      <c r="B324" s="15">
        <v>45058</v>
      </c>
      <c r="C324" s="15">
        <v>45071</v>
      </c>
      <c r="D324" s="9">
        <v>6.7823276992111516</v>
      </c>
      <c r="E324" s="9">
        <v>22.182070775024599</v>
      </c>
    </row>
    <row r="325" spans="1:5" s="51" customFormat="1" x14ac:dyDescent="0.25">
      <c r="A325" s="15">
        <v>45058</v>
      </c>
      <c r="B325" s="15">
        <v>45072</v>
      </c>
      <c r="C325" s="15">
        <v>45085</v>
      </c>
      <c r="D325" s="9">
        <v>6.5239541679763855</v>
      </c>
      <c r="E325" s="9">
        <v>22.120808170731699</v>
      </c>
    </row>
    <row r="326" spans="1:5" s="51" customFormat="1" x14ac:dyDescent="0.25">
      <c r="A326" s="15">
        <v>45072</v>
      </c>
      <c r="B326" s="15">
        <v>45086</v>
      </c>
      <c r="C326" s="15">
        <v>45099</v>
      </c>
      <c r="D326" s="9">
        <v>6.4424773147472996</v>
      </c>
      <c r="E326" s="9">
        <v>21.924097828093</v>
      </c>
    </row>
    <row r="327" spans="1:5" s="51" customFormat="1" x14ac:dyDescent="0.25">
      <c r="A327" s="15">
        <v>45086</v>
      </c>
      <c r="B327" s="15">
        <v>45100</v>
      </c>
      <c r="C327" s="15">
        <v>45113</v>
      </c>
      <c r="D327" s="9">
        <v>6.4055945701638004</v>
      </c>
      <c r="E327" s="9">
        <v>22.338176879209701</v>
      </c>
    </row>
    <row r="328" spans="1:5" s="51" customFormat="1" ht="12.75" customHeight="1" x14ac:dyDescent="0.25">
      <c r="A328" s="15">
        <v>45100</v>
      </c>
      <c r="B328" s="15">
        <v>45114</v>
      </c>
      <c r="C328" s="15">
        <v>45127</v>
      </c>
      <c r="D328" s="9">
        <v>6.4790431683074798</v>
      </c>
      <c r="E328" s="9">
        <v>21.869967656203102</v>
      </c>
    </row>
    <row r="329" spans="1:5" s="51" customFormat="1" x14ac:dyDescent="0.25">
      <c r="A329" s="15">
        <v>45114</v>
      </c>
      <c r="B329" s="15">
        <v>45128</v>
      </c>
      <c r="C329" s="15">
        <v>45141</v>
      </c>
      <c r="D329" s="9">
        <v>6.3606483870735904</v>
      </c>
      <c r="E329" s="9">
        <v>21.7960626007842</v>
      </c>
    </row>
    <row r="330" spans="1:5" s="51" customFormat="1" x14ac:dyDescent="0.25">
      <c r="A330" s="15">
        <v>45128</v>
      </c>
      <c r="B330" s="15">
        <v>45142</v>
      </c>
      <c r="C330" s="15">
        <v>45155</v>
      </c>
      <c r="D330" s="9">
        <v>11.1371921654052</v>
      </c>
      <c r="E330" s="9">
        <v>21.832740594079699</v>
      </c>
    </row>
    <row r="331" spans="1:5" s="51" customFormat="1" x14ac:dyDescent="0.25">
      <c r="A331" s="15">
        <v>45142</v>
      </c>
      <c r="B331" s="15">
        <v>45156</v>
      </c>
      <c r="C331" s="15">
        <v>45169</v>
      </c>
      <c r="D331" s="9">
        <v>11.2318845798209</v>
      </c>
      <c r="E331" s="9">
        <v>21.7652492293855</v>
      </c>
    </row>
    <row r="332" spans="1:5" s="51" customFormat="1" x14ac:dyDescent="0.25">
      <c r="A332" s="15">
        <v>45156</v>
      </c>
      <c r="B332" s="15">
        <v>45170</v>
      </c>
      <c r="C332" s="15">
        <v>45183</v>
      </c>
      <c r="D332" s="9">
        <v>11.2719319473329</v>
      </c>
      <c r="E332" s="9">
        <v>22.9153881314895</v>
      </c>
    </row>
    <row r="333" spans="1:5" s="51" customFormat="1" x14ac:dyDescent="0.25">
      <c r="A333" s="15">
        <v>45170</v>
      </c>
      <c r="B333" s="15">
        <v>45184</v>
      </c>
      <c r="C333" s="15">
        <v>45197</v>
      </c>
      <c r="D333" s="9">
        <v>14.325940061663299</v>
      </c>
      <c r="E333" s="9">
        <v>22.8912908686703</v>
      </c>
    </row>
    <row r="334" spans="1:5" s="51" customFormat="1" x14ac:dyDescent="0.25">
      <c r="A334" s="15">
        <v>45184</v>
      </c>
      <c r="B334" s="15">
        <v>45198</v>
      </c>
      <c r="C334" s="15">
        <v>45211</v>
      </c>
      <c r="D334" s="9">
        <v>13.9463635763871</v>
      </c>
      <c r="E334" s="9">
        <v>22.751525751874802</v>
      </c>
    </row>
    <row r="335" spans="1:5" s="51" customFormat="1" x14ac:dyDescent="0.25">
      <c r="A335" s="15">
        <v>45198</v>
      </c>
      <c r="B335" s="15">
        <v>45212</v>
      </c>
      <c r="C335" s="15">
        <v>45225</v>
      </c>
      <c r="D335" s="9">
        <v>13.679177001548799</v>
      </c>
      <c r="E335" s="9">
        <v>22.636392983124999</v>
      </c>
    </row>
    <row r="336" spans="1:5" s="51" customFormat="1" x14ac:dyDescent="0.25">
      <c r="A336" s="15">
        <v>45212</v>
      </c>
      <c r="B336" s="15">
        <v>45226</v>
      </c>
      <c r="C336" s="15">
        <v>45239</v>
      </c>
      <c r="D336" s="9">
        <v>13.1039529393338</v>
      </c>
      <c r="E336" s="9">
        <v>22.6058646001546</v>
      </c>
    </row>
    <row r="337" spans="1:5" s="51" customFormat="1" x14ac:dyDescent="0.25">
      <c r="A337" s="15">
        <v>45226</v>
      </c>
      <c r="B337" s="15">
        <v>45240</v>
      </c>
      <c r="C337" s="15">
        <v>45253</v>
      </c>
      <c r="D337" s="9">
        <v>14.427536927751801</v>
      </c>
      <c r="E337" s="9">
        <v>23.157238236959</v>
      </c>
    </row>
    <row r="338" spans="1:5" s="51" customFormat="1" x14ac:dyDescent="0.25">
      <c r="A338" s="15">
        <v>45240</v>
      </c>
      <c r="B338" s="15">
        <v>45254</v>
      </c>
      <c r="C338" s="15">
        <v>45267</v>
      </c>
      <c r="D338" s="9">
        <v>13.5554635797355</v>
      </c>
      <c r="E338" s="9">
        <v>23.0266938241041</v>
      </c>
    </row>
    <row r="339" spans="1:5" s="51" customFormat="1" x14ac:dyDescent="0.25">
      <c r="A339" s="15">
        <v>45254</v>
      </c>
      <c r="B339" s="15">
        <v>45268</v>
      </c>
      <c r="C339" s="15">
        <v>45281</v>
      </c>
      <c r="D339" s="9">
        <v>12.8287995586796</v>
      </c>
      <c r="E339" s="9">
        <v>22.882449572775901</v>
      </c>
    </row>
    <row r="340" spans="1:5" s="51" customFormat="1" x14ac:dyDescent="0.25">
      <c r="A340" s="15">
        <v>45268</v>
      </c>
      <c r="B340" s="15">
        <v>45282</v>
      </c>
      <c r="C340" s="15">
        <v>45295</v>
      </c>
      <c r="D340" s="9">
        <v>12.4127663917377</v>
      </c>
      <c r="E340" s="9">
        <v>22.817282644399501</v>
      </c>
    </row>
    <row r="341" spans="1:5" s="51" customFormat="1" x14ac:dyDescent="0.25">
      <c r="A341" s="15">
        <v>45282</v>
      </c>
      <c r="B341" s="15">
        <v>45296</v>
      </c>
      <c r="C341" s="15">
        <v>45309</v>
      </c>
      <c r="D341" s="9">
        <v>11.934257193433501</v>
      </c>
      <c r="E341" s="9">
        <v>22.839415916075001</v>
      </c>
    </row>
    <row r="342" spans="1:5" s="51" customFormat="1" ht="14.25" customHeight="1" x14ac:dyDescent="0.25">
      <c r="A342" s="15">
        <v>45296</v>
      </c>
      <c r="B342" s="15">
        <v>45310</v>
      </c>
      <c r="C342" s="15">
        <v>45323</v>
      </c>
      <c r="D342" s="9">
        <v>11.4710561016268</v>
      </c>
      <c r="E342" s="9">
        <v>22.8022571639939</v>
      </c>
    </row>
    <row r="343" spans="1:5" s="51" customFormat="1" ht="14.25" customHeight="1" x14ac:dyDescent="0.25">
      <c r="A343" s="15">
        <v>45310</v>
      </c>
      <c r="B343" s="15">
        <v>45324</v>
      </c>
      <c r="C343" s="15">
        <v>45337</v>
      </c>
      <c r="D343" s="9">
        <v>10.084147849553233</v>
      </c>
      <c r="E343" s="9">
        <v>22.728037331864133</v>
      </c>
    </row>
    <row r="344" spans="1:5" s="51" customFormat="1" ht="14.25" customHeight="1" x14ac:dyDescent="0.25">
      <c r="A344" s="15">
        <v>45324</v>
      </c>
      <c r="B344" s="15">
        <v>45338</v>
      </c>
      <c r="C344" s="15">
        <v>45351</v>
      </c>
      <c r="D344" s="9">
        <v>9.5457878407199406</v>
      </c>
      <c r="E344" s="9">
        <v>22.6778061048729</v>
      </c>
    </row>
    <row r="345" spans="1:5" s="51" customFormat="1" ht="14.25" customHeight="1" x14ac:dyDescent="0.25">
      <c r="A345" s="15">
        <v>45338</v>
      </c>
      <c r="B345" s="15">
        <v>45352</v>
      </c>
      <c r="C345" s="15">
        <v>45365</v>
      </c>
      <c r="D345" s="9">
        <v>9.0841059905285206</v>
      </c>
      <c r="E345" s="9">
        <v>22.603880735102098</v>
      </c>
    </row>
    <row r="346" spans="1:5" s="51" customFormat="1" ht="14.25" customHeight="1" x14ac:dyDescent="0.25">
      <c r="A346" s="15">
        <v>45352</v>
      </c>
      <c r="B346" s="15">
        <v>45366</v>
      </c>
      <c r="C346" s="15">
        <v>45379</v>
      </c>
      <c r="D346" s="9">
        <v>8.8630750731239907</v>
      </c>
      <c r="E346" s="9">
        <v>22.5411483120748</v>
      </c>
    </row>
    <row r="347" spans="1:5" s="51" customFormat="1" ht="14.25" customHeight="1" x14ac:dyDescent="0.25">
      <c r="A347" s="15">
        <v>45366</v>
      </c>
      <c r="B347" s="15">
        <v>45380</v>
      </c>
      <c r="C347" s="15">
        <v>45393</v>
      </c>
      <c r="D347" s="9">
        <v>8.7591212536183995</v>
      </c>
      <c r="E347" s="9">
        <v>22.551306145248802</v>
      </c>
    </row>
    <row r="348" spans="1:5" s="51" customFormat="1" ht="14.25" customHeight="1" x14ac:dyDescent="0.25">
      <c r="A348" s="15">
        <v>45380</v>
      </c>
      <c r="B348" s="15">
        <v>45394</v>
      </c>
      <c r="C348" s="15">
        <v>45407</v>
      </c>
      <c r="D348" s="9">
        <v>8.7711982422602102</v>
      </c>
      <c r="E348" s="9">
        <v>22.482331119384799</v>
      </c>
    </row>
    <row r="349" spans="1:5" s="51" customFormat="1" ht="14.25" customHeight="1" x14ac:dyDescent="0.25">
      <c r="A349" s="15">
        <v>45391</v>
      </c>
      <c r="B349" s="15">
        <v>45408</v>
      </c>
      <c r="C349" s="15">
        <v>45421</v>
      </c>
      <c r="D349" s="9">
        <v>8.7987332075411508</v>
      </c>
      <c r="E349" s="9">
        <v>22.336250058869599</v>
      </c>
    </row>
    <row r="350" spans="1:5" s="51" customFormat="1" ht="14.25" customHeight="1" x14ac:dyDescent="0.25">
      <c r="A350" s="15">
        <v>45408</v>
      </c>
      <c r="B350" s="15">
        <v>45422</v>
      </c>
      <c r="C350" s="15">
        <v>45435</v>
      </c>
      <c r="D350" s="9">
        <v>8.7616166287795192</v>
      </c>
      <c r="E350" s="9">
        <v>22.4402638511052</v>
      </c>
    </row>
    <row r="351" spans="1:5" s="51" customFormat="1" ht="14.25" customHeight="1" x14ac:dyDescent="0.25">
      <c r="A351" s="15">
        <v>45422</v>
      </c>
      <c r="B351" s="15">
        <v>45436</v>
      </c>
      <c r="C351" s="15">
        <v>45449</v>
      </c>
      <c r="D351" s="9">
        <v>14.684795532418701</v>
      </c>
      <c r="E351" s="9">
        <v>22.1001414156148</v>
      </c>
    </row>
    <row r="352" spans="1:5" s="51" customFormat="1" ht="14.25" customHeight="1" x14ac:dyDescent="0.25">
      <c r="A352" s="15">
        <v>45436</v>
      </c>
      <c r="B352" s="15">
        <v>45450</v>
      </c>
      <c r="C352" s="15">
        <v>45463</v>
      </c>
      <c r="D352" s="9">
        <v>14.3945452456532</v>
      </c>
      <c r="E352" s="9">
        <v>22.0027791046567</v>
      </c>
    </row>
    <row r="353" spans="1:16382" s="51" customFormat="1" ht="14.25" customHeight="1" x14ac:dyDescent="0.25">
      <c r="A353" s="15">
        <v>45450</v>
      </c>
      <c r="B353" s="15">
        <v>45464</v>
      </c>
      <c r="C353" s="15">
        <v>45477</v>
      </c>
      <c r="D353" s="9">
        <v>14.198135797916301</v>
      </c>
      <c r="E353" s="9">
        <v>21.765079138852101</v>
      </c>
    </row>
    <row r="354" spans="1:16382" s="51" customFormat="1" ht="14.25" customHeight="1" x14ac:dyDescent="0.25">
      <c r="A354" s="15">
        <v>45464</v>
      </c>
      <c r="B354" s="15">
        <v>45478</v>
      </c>
      <c r="C354" s="15">
        <v>45491</v>
      </c>
      <c r="D354" s="9">
        <v>14.0005241668084</v>
      </c>
      <c r="E354" s="9">
        <v>21.574412946948399</v>
      </c>
    </row>
    <row r="355" spans="1:16382" s="51" customFormat="1" ht="14.25" customHeight="1" x14ac:dyDescent="0.25">
      <c r="A355" s="15">
        <v>45478</v>
      </c>
      <c r="B355" s="15">
        <v>45492</v>
      </c>
      <c r="C355" s="15">
        <v>45505</v>
      </c>
      <c r="D355" s="9">
        <v>13.9139225628593</v>
      </c>
      <c r="E355" s="9">
        <v>21.354053913937602</v>
      </c>
    </row>
    <row r="356" spans="1:16382" s="51" customFormat="1" ht="14.25" customHeight="1" x14ac:dyDescent="0.25">
      <c r="A356" s="15">
        <v>45492</v>
      </c>
      <c r="B356" s="15">
        <v>45506</v>
      </c>
      <c r="C356" s="15">
        <v>45519</v>
      </c>
      <c r="D356" s="9">
        <v>13.7362018988001</v>
      </c>
      <c r="E356" s="9">
        <v>21.397257227097501</v>
      </c>
    </row>
    <row r="357" spans="1:16382" s="51" customFormat="1" ht="14.25" customHeight="1" x14ac:dyDescent="0.25">
      <c r="A357" s="15">
        <v>45506</v>
      </c>
      <c r="B357" s="15">
        <v>45520</v>
      </c>
      <c r="C357" s="15">
        <v>45533</v>
      </c>
      <c r="D357" s="9">
        <v>13.5931052197048</v>
      </c>
      <c r="E357" s="9">
        <v>21.345409114436901</v>
      </c>
    </row>
    <row r="358" spans="1:16382" s="51" customFormat="1" ht="14.25" customHeight="1" x14ac:dyDescent="0.25">
      <c r="A358" s="17">
        <v>45520</v>
      </c>
      <c r="B358" s="17">
        <v>45534</v>
      </c>
      <c r="C358" s="17">
        <v>45547</v>
      </c>
      <c r="D358" s="52">
        <v>13.4997464715271</v>
      </c>
      <c r="E358" s="52">
        <v>21.4011601983274</v>
      </c>
    </row>
    <row r="359" spans="1:16382" ht="38.25" customHeight="1" x14ac:dyDescent="0.25">
      <c r="A359" s="88" t="s">
        <v>57</v>
      </c>
      <c r="B359" s="88"/>
      <c r="C359" s="88"/>
      <c r="D359" s="88"/>
      <c r="E359" s="88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  <c r="AN359" s="51"/>
      <c r="AO359" s="51"/>
      <c r="AP359" s="51"/>
      <c r="AQ359" s="51"/>
      <c r="AR359" s="51"/>
      <c r="AS359" s="51"/>
      <c r="AT359" s="51"/>
      <c r="AU359" s="51"/>
      <c r="AV359" s="51"/>
      <c r="AW359" s="51"/>
      <c r="AX359" s="51"/>
      <c r="AY359" s="51"/>
      <c r="AZ359" s="51"/>
      <c r="BA359" s="51"/>
      <c r="BB359" s="51"/>
      <c r="BC359" s="51"/>
      <c r="BD359" s="51"/>
      <c r="BE359" s="51"/>
      <c r="BF359" s="51"/>
      <c r="BG359" s="51"/>
      <c r="BH359" s="51"/>
      <c r="BI359" s="51"/>
      <c r="BJ359" s="51"/>
      <c r="BK359" s="51"/>
      <c r="BL359" s="51"/>
      <c r="BM359" s="51"/>
      <c r="BN359" s="51"/>
      <c r="BO359" s="51"/>
      <c r="BP359" s="51"/>
      <c r="BQ359" s="51"/>
      <c r="BR359" s="51"/>
      <c r="BS359" s="51"/>
      <c r="BT359" s="51"/>
      <c r="BU359" s="51"/>
      <c r="BV359" s="51"/>
      <c r="BW359" s="51"/>
      <c r="BX359" s="51"/>
      <c r="BY359" s="51"/>
      <c r="BZ359" s="51"/>
      <c r="CA359" s="51"/>
      <c r="CB359" s="51"/>
      <c r="CC359" s="51"/>
      <c r="CD359" s="51"/>
      <c r="CE359" s="51"/>
      <c r="CF359" s="51"/>
      <c r="CG359" s="51"/>
      <c r="CH359" s="51"/>
      <c r="CI359" s="51"/>
      <c r="CJ359" s="51"/>
      <c r="CK359" s="51"/>
      <c r="CL359" s="51"/>
      <c r="CM359" s="51"/>
      <c r="CN359" s="51"/>
      <c r="CO359" s="51"/>
      <c r="CP359" s="51"/>
      <c r="CQ359" s="51"/>
      <c r="CR359" s="51"/>
      <c r="CS359" s="51"/>
      <c r="CT359" s="51"/>
      <c r="CU359" s="51"/>
      <c r="CV359" s="51"/>
      <c r="CW359" s="51"/>
      <c r="CX359" s="51"/>
      <c r="CY359" s="51"/>
      <c r="CZ359" s="51"/>
      <c r="DA359" s="51"/>
      <c r="DB359" s="51"/>
      <c r="DC359" s="51"/>
      <c r="DD359" s="51"/>
      <c r="DE359" s="51"/>
      <c r="DF359" s="51"/>
      <c r="DG359" s="51"/>
      <c r="DH359" s="51"/>
      <c r="DI359" s="51"/>
      <c r="DJ359" s="51"/>
      <c r="DK359" s="51"/>
      <c r="DL359" s="51"/>
      <c r="DM359" s="51"/>
      <c r="DN359" s="51"/>
      <c r="DO359" s="51"/>
      <c r="DP359" s="51"/>
      <c r="DQ359" s="51"/>
      <c r="DR359" s="51"/>
      <c r="DS359" s="51"/>
      <c r="DT359" s="51"/>
      <c r="DU359" s="51"/>
      <c r="DV359" s="51"/>
      <c r="DW359" s="51"/>
      <c r="DX359" s="51"/>
      <c r="DY359" s="51"/>
      <c r="DZ359" s="51"/>
      <c r="EA359" s="51"/>
      <c r="EB359" s="51"/>
      <c r="EC359" s="51"/>
      <c r="ED359" s="51"/>
      <c r="EE359" s="51"/>
      <c r="EF359" s="51"/>
      <c r="EG359" s="51"/>
      <c r="EH359" s="51"/>
      <c r="EI359" s="51"/>
      <c r="EJ359" s="51"/>
      <c r="EK359" s="51"/>
      <c r="EL359" s="51"/>
      <c r="EM359" s="51"/>
      <c r="EN359" s="51"/>
      <c r="EO359" s="51"/>
      <c r="EP359" s="51"/>
      <c r="EQ359" s="51"/>
      <c r="ER359" s="51"/>
      <c r="ES359" s="51"/>
      <c r="ET359" s="51"/>
      <c r="EU359" s="51"/>
      <c r="EV359" s="51"/>
      <c r="EW359" s="51"/>
      <c r="EX359" s="51"/>
      <c r="EY359" s="51"/>
      <c r="EZ359" s="51"/>
      <c r="FA359" s="51"/>
      <c r="FB359" s="51"/>
      <c r="FC359" s="51"/>
      <c r="FD359" s="51"/>
      <c r="FE359" s="51"/>
      <c r="FF359" s="51"/>
      <c r="FG359" s="51"/>
      <c r="FH359" s="51"/>
      <c r="FI359" s="51"/>
      <c r="FJ359" s="51"/>
      <c r="FK359" s="51"/>
      <c r="FL359" s="51"/>
      <c r="FM359" s="51"/>
      <c r="FN359" s="51"/>
      <c r="FO359" s="51"/>
      <c r="FP359" s="51"/>
      <c r="FQ359" s="51"/>
      <c r="FR359" s="51"/>
      <c r="FS359" s="51"/>
      <c r="FT359" s="51"/>
      <c r="FU359" s="51"/>
      <c r="FV359" s="51"/>
      <c r="FW359" s="51"/>
      <c r="FX359" s="51"/>
      <c r="FY359" s="51"/>
      <c r="FZ359" s="51"/>
      <c r="GA359" s="51"/>
      <c r="GB359" s="51"/>
      <c r="GC359" s="51"/>
      <c r="GD359" s="51"/>
      <c r="GE359" s="51"/>
      <c r="GF359" s="51"/>
      <c r="GG359" s="51"/>
      <c r="GH359" s="51"/>
      <c r="GI359" s="51"/>
      <c r="GJ359" s="51"/>
      <c r="GK359" s="51"/>
      <c r="GL359" s="51"/>
      <c r="GM359" s="51"/>
      <c r="GN359" s="51"/>
      <c r="GO359" s="51"/>
      <c r="GP359" s="51"/>
      <c r="GQ359" s="51"/>
      <c r="GR359" s="51"/>
      <c r="GS359" s="51"/>
      <c r="GT359" s="51"/>
      <c r="GU359" s="51"/>
      <c r="GV359" s="51"/>
      <c r="GW359" s="51"/>
      <c r="GX359" s="51"/>
      <c r="GY359" s="51"/>
      <c r="GZ359" s="51"/>
      <c r="HA359" s="51"/>
      <c r="HB359" s="51"/>
      <c r="HC359" s="51"/>
      <c r="HD359" s="51"/>
      <c r="HE359" s="51"/>
      <c r="HF359" s="51"/>
      <c r="HG359" s="51"/>
      <c r="HH359" s="51"/>
      <c r="HI359" s="51"/>
      <c r="HJ359" s="51"/>
      <c r="HK359" s="51"/>
      <c r="HL359" s="51"/>
      <c r="HM359" s="51"/>
      <c r="HN359" s="51"/>
      <c r="HO359" s="51"/>
      <c r="HP359" s="51"/>
      <c r="HQ359" s="51"/>
      <c r="HR359" s="51"/>
      <c r="HS359" s="51"/>
      <c r="HT359" s="51"/>
      <c r="HU359" s="51"/>
      <c r="HV359" s="51"/>
      <c r="HW359" s="51"/>
      <c r="HX359" s="51"/>
      <c r="HY359" s="51"/>
      <c r="HZ359" s="51"/>
      <c r="IA359" s="51"/>
      <c r="IB359" s="51"/>
      <c r="IC359" s="51"/>
      <c r="ID359" s="51"/>
      <c r="IE359" s="51"/>
      <c r="IF359" s="51"/>
      <c r="IG359" s="51"/>
      <c r="IH359" s="51"/>
      <c r="II359" s="51"/>
      <c r="IJ359" s="51"/>
      <c r="IK359" s="51"/>
      <c r="IL359" s="51"/>
      <c r="IM359" s="51"/>
      <c r="IN359" s="51"/>
      <c r="IO359" s="51"/>
      <c r="IP359" s="51"/>
      <c r="IQ359" s="51"/>
      <c r="IR359" s="51"/>
      <c r="IS359" s="51"/>
      <c r="IT359" s="51"/>
      <c r="IU359" s="51"/>
      <c r="IV359" s="51"/>
      <c r="IW359" s="51"/>
      <c r="IX359" s="51"/>
      <c r="IY359" s="51"/>
      <c r="IZ359" s="51"/>
      <c r="JA359" s="51"/>
      <c r="JB359" s="51"/>
      <c r="JC359" s="51"/>
      <c r="JD359" s="51"/>
      <c r="JE359" s="51"/>
      <c r="JF359" s="51"/>
      <c r="JG359" s="51"/>
      <c r="JH359" s="51"/>
      <c r="JI359" s="51"/>
      <c r="JJ359" s="51"/>
      <c r="JK359" s="51"/>
      <c r="JL359" s="51"/>
      <c r="JM359" s="51"/>
      <c r="JN359" s="51"/>
      <c r="JO359" s="51"/>
      <c r="JP359" s="51"/>
      <c r="JQ359" s="51"/>
      <c r="JR359" s="51"/>
      <c r="JS359" s="51"/>
      <c r="JT359" s="51"/>
      <c r="JU359" s="51"/>
      <c r="JV359" s="51"/>
      <c r="JW359" s="51"/>
      <c r="JX359" s="51"/>
      <c r="JY359" s="51"/>
      <c r="JZ359" s="51"/>
      <c r="KA359" s="51"/>
      <c r="KB359" s="51"/>
      <c r="KC359" s="51"/>
      <c r="KD359" s="51"/>
      <c r="KE359" s="51"/>
      <c r="KF359" s="51"/>
      <c r="KG359" s="51"/>
      <c r="KH359" s="51"/>
      <c r="KI359" s="51"/>
      <c r="KJ359" s="51"/>
      <c r="KK359" s="51"/>
      <c r="KL359" s="51"/>
      <c r="KM359" s="51"/>
      <c r="KN359" s="51"/>
      <c r="KO359" s="51"/>
      <c r="KP359" s="51"/>
      <c r="KQ359" s="51"/>
      <c r="KR359" s="51"/>
      <c r="KS359" s="51"/>
      <c r="KT359" s="51"/>
      <c r="KU359" s="51"/>
      <c r="KV359" s="51"/>
      <c r="KW359" s="51"/>
      <c r="KX359" s="51"/>
      <c r="KY359" s="51"/>
      <c r="KZ359" s="51"/>
      <c r="LA359" s="51"/>
      <c r="LB359" s="51"/>
      <c r="LC359" s="51"/>
      <c r="LD359" s="51"/>
      <c r="LE359" s="51"/>
      <c r="LF359" s="51"/>
      <c r="LG359" s="51"/>
      <c r="LH359" s="51"/>
      <c r="LI359" s="51"/>
      <c r="LJ359" s="51"/>
      <c r="LK359" s="51"/>
      <c r="LL359" s="51"/>
      <c r="LM359" s="51"/>
      <c r="LN359" s="51"/>
      <c r="LO359" s="51"/>
      <c r="LP359" s="51"/>
      <c r="LQ359" s="51"/>
      <c r="LR359" s="51"/>
      <c r="LS359" s="51"/>
      <c r="LT359" s="51"/>
      <c r="LU359" s="51"/>
      <c r="LV359" s="51"/>
      <c r="LW359" s="51"/>
      <c r="LX359" s="51"/>
      <c r="LY359" s="51"/>
      <c r="LZ359" s="51"/>
      <c r="MA359" s="51"/>
      <c r="MB359" s="51"/>
      <c r="MC359" s="51"/>
      <c r="MD359" s="51"/>
      <c r="ME359" s="51"/>
      <c r="MF359" s="51"/>
      <c r="MG359" s="51"/>
      <c r="MH359" s="51"/>
      <c r="MI359" s="51"/>
      <c r="MJ359" s="51"/>
      <c r="MK359" s="51"/>
      <c r="ML359" s="51"/>
      <c r="MM359" s="51"/>
      <c r="MN359" s="51"/>
      <c r="MO359" s="51"/>
      <c r="MP359" s="51"/>
      <c r="MQ359" s="51"/>
      <c r="MR359" s="51"/>
      <c r="MS359" s="51"/>
      <c r="MT359" s="51"/>
      <c r="MU359" s="51"/>
      <c r="MV359" s="51"/>
      <c r="MW359" s="51"/>
      <c r="MX359" s="51"/>
      <c r="MY359" s="51"/>
      <c r="MZ359" s="51"/>
      <c r="NA359" s="51"/>
      <c r="NB359" s="51"/>
      <c r="NC359" s="51"/>
      <c r="ND359" s="51"/>
      <c r="NE359" s="51"/>
      <c r="NF359" s="51"/>
      <c r="NG359" s="51"/>
      <c r="NH359" s="51"/>
      <c r="NI359" s="51"/>
      <c r="NJ359" s="51"/>
      <c r="NK359" s="51"/>
      <c r="NL359" s="51"/>
      <c r="NM359" s="51"/>
      <c r="NN359" s="51"/>
      <c r="NO359" s="51"/>
      <c r="NP359" s="51"/>
      <c r="NQ359" s="51"/>
      <c r="NR359" s="51"/>
      <c r="NS359" s="51"/>
      <c r="NT359" s="51"/>
      <c r="NU359" s="51"/>
      <c r="NV359" s="51"/>
      <c r="NW359" s="51"/>
      <c r="NX359" s="51"/>
      <c r="NY359" s="51"/>
      <c r="NZ359" s="51"/>
      <c r="OA359" s="51"/>
      <c r="OB359" s="51"/>
      <c r="OC359" s="51"/>
      <c r="OD359" s="51"/>
      <c r="OE359" s="51"/>
      <c r="OF359" s="51"/>
      <c r="OG359" s="51"/>
      <c r="OH359" s="51"/>
      <c r="OI359" s="51"/>
      <c r="OJ359" s="51"/>
      <c r="OK359" s="51"/>
      <c r="OL359" s="51"/>
      <c r="OM359" s="51"/>
      <c r="ON359" s="51"/>
      <c r="OO359" s="51"/>
      <c r="OP359" s="51"/>
      <c r="OQ359" s="51"/>
      <c r="OR359" s="51"/>
      <c r="OS359" s="51"/>
      <c r="OT359" s="51"/>
      <c r="OU359" s="51"/>
      <c r="OV359" s="51"/>
      <c r="OW359" s="51"/>
      <c r="OX359" s="51"/>
      <c r="OY359" s="51"/>
      <c r="OZ359" s="51"/>
      <c r="PA359" s="51"/>
      <c r="PB359" s="51"/>
      <c r="PC359" s="51"/>
      <c r="PD359" s="51"/>
      <c r="PE359" s="51"/>
      <c r="PF359" s="51"/>
      <c r="PG359" s="51"/>
      <c r="PH359" s="51"/>
      <c r="PI359" s="51"/>
      <c r="PJ359" s="51"/>
      <c r="PK359" s="51"/>
      <c r="PL359" s="51"/>
      <c r="PM359" s="51"/>
      <c r="PN359" s="51"/>
      <c r="PO359" s="51"/>
      <c r="PP359" s="51"/>
      <c r="PQ359" s="51"/>
      <c r="PR359" s="51"/>
      <c r="PS359" s="51"/>
      <c r="PT359" s="51"/>
      <c r="PU359" s="51"/>
      <c r="PV359" s="51"/>
      <c r="PW359" s="51"/>
      <c r="PX359" s="51"/>
      <c r="PY359" s="51"/>
      <c r="PZ359" s="51"/>
      <c r="QA359" s="51"/>
      <c r="QB359" s="51"/>
      <c r="QC359" s="51"/>
      <c r="QD359" s="51"/>
      <c r="QE359" s="51"/>
      <c r="QF359" s="51"/>
      <c r="QG359" s="51"/>
      <c r="QH359" s="51"/>
      <c r="QI359" s="51"/>
      <c r="QJ359" s="51"/>
      <c r="QK359" s="51"/>
      <c r="QL359" s="51"/>
      <c r="QM359" s="51"/>
      <c r="QN359" s="51"/>
      <c r="QO359" s="51"/>
      <c r="QP359" s="51"/>
      <c r="QQ359" s="51"/>
      <c r="QR359" s="51"/>
      <c r="QS359" s="51"/>
      <c r="QT359" s="51"/>
      <c r="QU359" s="51"/>
      <c r="QV359" s="51"/>
      <c r="QW359" s="51"/>
      <c r="QX359" s="51"/>
      <c r="QY359" s="51"/>
      <c r="QZ359" s="51"/>
      <c r="RA359" s="51"/>
      <c r="RB359" s="51"/>
      <c r="RC359" s="51"/>
      <c r="RD359" s="51"/>
      <c r="RE359" s="51"/>
      <c r="RF359" s="51"/>
      <c r="RG359" s="51"/>
      <c r="RH359" s="51"/>
      <c r="RI359" s="51"/>
      <c r="RJ359" s="51"/>
      <c r="RK359" s="51"/>
      <c r="RL359" s="51"/>
      <c r="RM359" s="51"/>
      <c r="RN359" s="51"/>
      <c r="RO359" s="51"/>
      <c r="RP359" s="51"/>
      <c r="RQ359" s="51"/>
      <c r="RR359" s="51"/>
      <c r="RS359" s="51"/>
      <c r="RT359" s="51"/>
      <c r="RU359" s="51"/>
      <c r="RV359" s="51"/>
      <c r="RW359" s="51"/>
      <c r="RX359" s="51"/>
      <c r="RY359" s="51"/>
      <c r="RZ359" s="51"/>
      <c r="SA359" s="51"/>
      <c r="SB359" s="51"/>
      <c r="SC359" s="51"/>
      <c r="SD359" s="51"/>
      <c r="SE359" s="51"/>
      <c r="SF359" s="51"/>
      <c r="SG359" s="51"/>
      <c r="SH359" s="51"/>
      <c r="SI359" s="51"/>
      <c r="SJ359" s="51"/>
      <c r="SK359" s="51"/>
      <c r="SL359" s="51"/>
      <c r="SM359" s="51"/>
      <c r="SN359" s="51"/>
      <c r="SO359" s="51"/>
      <c r="SP359" s="51"/>
      <c r="SQ359" s="51"/>
      <c r="SR359" s="51"/>
      <c r="SS359" s="51"/>
      <c r="ST359" s="51"/>
      <c r="SU359" s="51"/>
      <c r="SV359" s="51"/>
      <c r="SW359" s="51"/>
      <c r="SX359" s="51"/>
      <c r="SY359" s="51"/>
      <c r="SZ359" s="51"/>
      <c r="TA359" s="51"/>
      <c r="TB359" s="51"/>
      <c r="TC359" s="51"/>
      <c r="TD359" s="51"/>
      <c r="TE359" s="51"/>
      <c r="TF359" s="51"/>
      <c r="TG359" s="51"/>
      <c r="TH359" s="51"/>
      <c r="TI359" s="51"/>
      <c r="TJ359" s="51"/>
      <c r="TK359" s="51"/>
      <c r="TL359" s="51"/>
      <c r="TM359" s="51"/>
      <c r="TN359" s="51"/>
      <c r="TO359" s="51"/>
      <c r="TP359" s="51"/>
      <c r="TQ359" s="51"/>
      <c r="TR359" s="51"/>
      <c r="TS359" s="51"/>
      <c r="TT359" s="51"/>
      <c r="TU359" s="51"/>
      <c r="TV359" s="51"/>
      <c r="TW359" s="51"/>
      <c r="TX359" s="51"/>
      <c r="TY359" s="51"/>
      <c r="TZ359" s="51"/>
      <c r="UA359" s="51"/>
      <c r="UB359" s="51"/>
      <c r="UC359" s="51"/>
      <c r="UD359" s="51"/>
      <c r="UE359" s="51"/>
      <c r="UF359" s="51"/>
      <c r="UG359" s="51"/>
      <c r="UH359" s="51"/>
      <c r="UI359" s="51"/>
      <c r="UJ359" s="51"/>
      <c r="UK359" s="51"/>
      <c r="UL359" s="51"/>
      <c r="UM359" s="51"/>
      <c r="UN359" s="51"/>
      <c r="UO359" s="51"/>
      <c r="UP359" s="51"/>
      <c r="UQ359" s="51"/>
      <c r="UR359" s="51"/>
      <c r="US359" s="51"/>
      <c r="UT359" s="51"/>
      <c r="UU359" s="51"/>
      <c r="UV359" s="51"/>
      <c r="UW359" s="51"/>
      <c r="UX359" s="51"/>
      <c r="UY359" s="51"/>
      <c r="UZ359" s="51"/>
      <c r="VA359" s="51"/>
      <c r="VB359" s="51"/>
      <c r="VC359" s="51"/>
      <c r="VD359" s="51"/>
      <c r="VE359" s="51"/>
      <c r="VF359" s="51"/>
      <c r="VG359" s="51"/>
      <c r="VH359" s="51"/>
      <c r="VI359" s="51"/>
      <c r="VJ359" s="51"/>
      <c r="VK359" s="51"/>
      <c r="VL359" s="51"/>
      <c r="VM359" s="51"/>
      <c r="VN359" s="51"/>
      <c r="VO359" s="51"/>
      <c r="VP359" s="51"/>
      <c r="VQ359" s="51"/>
      <c r="VR359" s="51"/>
      <c r="VS359" s="51"/>
      <c r="VT359" s="51"/>
      <c r="VU359" s="51"/>
      <c r="VV359" s="51"/>
      <c r="VW359" s="51"/>
      <c r="VX359" s="51"/>
      <c r="VY359" s="51"/>
      <c r="VZ359" s="51"/>
      <c r="WA359" s="51"/>
      <c r="WB359" s="51"/>
      <c r="WC359" s="51"/>
      <c r="WD359" s="51"/>
      <c r="WE359" s="51"/>
      <c r="WF359" s="51"/>
      <c r="WG359" s="51"/>
      <c r="WH359" s="51"/>
      <c r="WI359" s="51"/>
      <c r="WJ359" s="51"/>
      <c r="WK359" s="51"/>
      <c r="WL359" s="51"/>
      <c r="WM359" s="51"/>
      <c r="WN359" s="51"/>
      <c r="WO359" s="51"/>
      <c r="WP359" s="51"/>
      <c r="WQ359" s="51"/>
      <c r="WR359" s="51"/>
      <c r="WS359" s="51"/>
      <c r="WT359" s="51"/>
      <c r="WU359" s="51"/>
      <c r="WV359" s="51"/>
      <c r="WW359" s="51"/>
      <c r="WX359" s="51"/>
      <c r="WY359" s="51"/>
      <c r="WZ359" s="51"/>
      <c r="XA359" s="51"/>
      <c r="XB359" s="51"/>
      <c r="XC359" s="51"/>
      <c r="XD359" s="51"/>
      <c r="XE359" s="51"/>
      <c r="XF359" s="51"/>
      <c r="XG359" s="51"/>
      <c r="XH359" s="51"/>
      <c r="XI359" s="51"/>
      <c r="XJ359" s="51"/>
      <c r="XK359" s="51"/>
      <c r="XL359" s="51"/>
      <c r="XM359" s="51"/>
      <c r="XN359" s="51"/>
      <c r="XO359" s="51"/>
      <c r="XP359" s="51"/>
      <c r="XQ359" s="51"/>
      <c r="XR359" s="51"/>
      <c r="XS359" s="51"/>
      <c r="XT359" s="51"/>
      <c r="XU359" s="51"/>
      <c r="XV359" s="51"/>
      <c r="XW359" s="51"/>
      <c r="XX359" s="51"/>
      <c r="XY359" s="51"/>
      <c r="XZ359" s="51"/>
      <c r="YA359" s="51"/>
      <c r="YB359" s="51"/>
      <c r="YC359" s="51"/>
      <c r="YD359" s="51"/>
      <c r="YE359" s="51"/>
      <c r="YF359" s="51"/>
      <c r="YG359" s="51"/>
      <c r="YH359" s="51"/>
      <c r="YI359" s="51"/>
      <c r="YJ359" s="51"/>
      <c r="YK359" s="51"/>
      <c r="YL359" s="51"/>
      <c r="YM359" s="51"/>
      <c r="YN359" s="51"/>
      <c r="YO359" s="51"/>
      <c r="YP359" s="51"/>
      <c r="YQ359" s="51"/>
      <c r="YR359" s="51"/>
      <c r="YS359" s="51"/>
      <c r="YT359" s="51"/>
      <c r="YU359" s="51"/>
      <c r="YV359" s="51"/>
      <c r="YW359" s="51"/>
      <c r="YX359" s="51"/>
      <c r="YY359" s="51"/>
      <c r="YZ359" s="51"/>
      <c r="ZA359" s="51"/>
      <c r="ZB359" s="51"/>
      <c r="ZC359" s="51"/>
      <c r="ZD359" s="51"/>
      <c r="ZE359" s="51"/>
      <c r="ZF359" s="51"/>
      <c r="ZG359" s="51"/>
      <c r="ZH359" s="51"/>
      <c r="ZI359" s="51"/>
      <c r="ZJ359" s="51"/>
      <c r="ZK359" s="51"/>
      <c r="ZL359" s="51"/>
      <c r="ZM359" s="51"/>
      <c r="ZN359" s="51"/>
      <c r="ZO359" s="51"/>
      <c r="ZP359" s="51"/>
      <c r="ZQ359" s="51"/>
      <c r="ZR359" s="51"/>
      <c r="ZS359" s="51"/>
      <c r="ZT359" s="51"/>
      <c r="ZU359" s="51"/>
      <c r="ZV359" s="51"/>
      <c r="ZW359" s="51"/>
      <c r="ZX359" s="51"/>
      <c r="ZY359" s="51"/>
      <c r="ZZ359" s="51"/>
      <c r="AAA359" s="51"/>
      <c r="AAB359" s="51"/>
      <c r="AAC359" s="51"/>
      <c r="AAD359" s="51"/>
      <c r="AAE359" s="51"/>
      <c r="AAF359" s="51"/>
      <c r="AAG359" s="51"/>
      <c r="AAH359" s="51"/>
      <c r="AAI359" s="51"/>
      <c r="AAJ359" s="51"/>
      <c r="AAK359" s="51"/>
      <c r="AAL359" s="51"/>
      <c r="AAM359" s="51"/>
      <c r="AAN359" s="51"/>
      <c r="AAO359" s="51"/>
      <c r="AAP359" s="51"/>
      <c r="AAQ359" s="51"/>
      <c r="AAR359" s="51"/>
      <c r="AAS359" s="51"/>
      <c r="AAT359" s="51"/>
      <c r="AAU359" s="51"/>
      <c r="AAV359" s="51"/>
      <c r="AAW359" s="51"/>
      <c r="AAX359" s="51"/>
      <c r="AAY359" s="51"/>
      <c r="AAZ359" s="51"/>
      <c r="ABA359" s="51"/>
      <c r="ABB359" s="51"/>
      <c r="ABC359" s="51"/>
      <c r="ABD359" s="51"/>
      <c r="ABE359" s="51"/>
      <c r="ABF359" s="51"/>
      <c r="ABG359" s="51"/>
      <c r="ABH359" s="51"/>
      <c r="ABI359" s="51"/>
      <c r="ABJ359" s="51"/>
      <c r="ABK359" s="51"/>
      <c r="ABL359" s="51"/>
      <c r="ABM359" s="51"/>
      <c r="ABN359" s="51"/>
      <c r="ABO359" s="51"/>
      <c r="ABP359" s="51"/>
      <c r="ABQ359" s="51"/>
      <c r="ABR359" s="51"/>
      <c r="ABS359" s="51"/>
      <c r="ABT359" s="51"/>
      <c r="ABU359" s="51"/>
      <c r="ABV359" s="51"/>
      <c r="ABW359" s="51"/>
      <c r="ABX359" s="51"/>
      <c r="ABY359" s="51"/>
      <c r="ABZ359" s="51"/>
      <c r="ACA359" s="51"/>
      <c r="ACB359" s="51"/>
      <c r="ACC359" s="51"/>
      <c r="ACD359" s="51"/>
      <c r="ACE359" s="51"/>
      <c r="ACF359" s="51"/>
      <c r="ACG359" s="51"/>
      <c r="ACH359" s="51"/>
      <c r="ACI359" s="51"/>
      <c r="ACJ359" s="51"/>
      <c r="ACK359" s="51"/>
      <c r="ACL359" s="51"/>
      <c r="ACM359" s="51"/>
      <c r="ACN359" s="51"/>
      <c r="ACO359" s="51"/>
      <c r="ACP359" s="51"/>
      <c r="ACQ359" s="51"/>
      <c r="ACR359" s="51"/>
      <c r="ACS359" s="51"/>
      <c r="ACT359" s="51"/>
      <c r="ACU359" s="51"/>
      <c r="ACV359" s="51"/>
      <c r="ACW359" s="51"/>
      <c r="ACX359" s="51"/>
      <c r="ACY359" s="51"/>
      <c r="ACZ359" s="51"/>
      <c r="ADA359" s="51"/>
      <c r="ADB359" s="51"/>
      <c r="ADC359" s="51"/>
      <c r="ADD359" s="51"/>
      <c r="ADE359" s="51"/>
      <c r="ADF359" s="51"/>
      <c r="ADG359" s="51"/>
      <c r="ADH359" s="51"/>
      <c r="ADI359" s="51"/>
      <c r="ADJ359" s="51"/>
      <c r="ADK359" s="51"/>
      <c r="ADL359" s="51"/>
      <c r="ADM359" s="51"/>
      <c r="ADN359" s="51"/>
      <c r="ADO359" s="51"/>
      <c r="ADP359" s="51"/>
      <c r="ADQ359" s="51"/>
      <c r="ADR359" s="51"/>
      <c r="ADS359" s="51"/>
      <c r="ADT359" s="51"/>
      <c r="ADU359" s="51"/>
      <c r="ADV359" s="51"/>
      <c r="ADW359" s="51"/>
      <c r="ADX359" s="51"/>
      <c r="ADY359" s="51"/>
      <c r="ADZ359" s="51"/>
      <c r="AEA359" s="51"/>
      <c r="AEB359" s="51"/>
      <c r="AEC359" s="51"/>
      <c r="AED359" s="51"/>
      <c r="AEE359" s="51"/>
      <c r="AEF359" s="51"/>
      <c r="AEG359" s="51"/>
      <c r="AEH359" s="51"/>
      <c r="AEI359" s="51"/>
      <c r="AEJ359" s="51"/>
      <c r="AEK359" s="51"/>
      <c r="AEL359" s="51"/>
      <c r="AEM359" s="51"/>
      <c r="AEN359" s="51"/>
      <c r="AEO359" s="51"/>
      <c r="AEP359" s="51"/>
      <c r="AEQ359" s="51"/>
      <c r="AER359" s="51"/>
      <c r="AES359" s="51"/>
      <c r="AET359" s="51"/>
      <c r="AEU359" s="51"/>
      <c r="AEV359" s="51"/>
      <c r="AEW359" s="51"/>
      <c r="AEX359" s="51"/>
      <c r="AEY359" s="51"/>
      <c r="AEZ359" s="51"/>
      <c r="AFA359" s="51"/>
      <c r="AFB359" s="51"/>
      <c r="AFC359" s="51"/>
      <c r="AFD359" s="51"/>
      <c r="AFE359" s="51"/>
      <c r="AFF359" s="51"/>
      <c r="AFG359" s="51"/>
      <c r="AFH359" s="51"/>
      <c r="AFI359" s="51"/>
      <c r="AFJ359" s="51"/>
      <c r="AFK359" s="51"/>
      <c r="AFL359" s="51"/>
      <c r="AFM359" s="51"/>
      <c r="AFN359" s="51"/>
      <c r="AFO359" s="51"/>
      <c r="AFP359" s="51"/>
      <c r="AFQ359" s="51"/>
      <c r="AFR359" s="51"/>
      <c r="AFS359" s="51"/>
      <c r="AFT359" s="51"/>
      <c r="AFU359" s="51"/>
      <c r="AFV359" s="51"/>
      <c r="AFW359" s="51"/>
      <c r="AFX359" s="51"/>
      <c r="AFY359" s="51"/>
      <c r="AFZ359" s="51"/>
      <c r="AGA359" s="51"/>
      <c r="AGB359" s="51"/>
      <c r="AGC359" s="51"/>
      <c r="AGD359" s="51"/>
      <c r="AGE359" s="51"/>
      <c r="AGF359" s="51"/>
      <c r="AGG359" s="51"/>
      <c r="AGH359" s="51"/>
      <c r="AGI359" s="51"/>
      <c r="AGJ359" s="51"/>
      <c r="AGK359" s="51"/>
      <c r="AGL359" s="51"/>
      <c r="AGM359" s="51"/>
      <c r="AGN359" s="51"/>
      <c r="AGO359" s="51"/>
      <c r="AGP359" s="51"/>
      <c r="AGQ359" s="51"/>
      <c r="AGR359" s="51"/>
      <c r="AGS359" s="51"/>
      <c r="AGT359" s="51"/>
      <c r="AGU359" s="51"/>
      <c r="AGV359" s="51"/>
      <c r="AGW359" s="51"/>
      <c r="AGX359" s="51"/>
      <c r="AGY359" s="51"/>
      <c r="AGZ359" s="51"/>
      <c r="AHA359" s="51"/>
      <c r="AHB359" s="51"/>
      <c r="AHC359" s="51"/>
      <c r="AHD359" s="51"/>
      <c r="AHE359" s="51"/>
      <c r="AHF359" s="51"/>
      <c r="AHG359" s="51"/>
      <c r="AHH359" s="51"/>
      <c r="AHI359" s="51"/>
      <c r="AHJ359" s="51"/>
      <c r="AHK359" s="51"/>
      <c r="AHL359" s="51"/>
      <c r="AHM359" s="51"/>
      <c r="AHN359" s="51"/>
      <c r="AHO359" s="51"/>
      <c r="AHP359" s="51"/>
      <c r="AHQ359" s="51"/>
      <c r="AHR359" s="51"/>
      <c r="AHS359" s="51"/>
      <c r="AHT359" s="51"/>
      <c r="AHU359" s="51"/>
      <c r="AHV359" s="51"/>
      <c r="AHW359" s="51"/>
      <c r="AHX359" s="51"/>
      <c r="AHY359" s="51"/>
      <c r="AHZ359" s="51"/>
      <c r="AIA359" s="51"/>
      <c r="AIB359" s="51"/>
      <c r="AIC359" s="51"/>
      <c r="AID359" s="51"/>
      <c r="AIE359" s="51"/>
      <c r="AIF359" s="51"/>
      <c r="AIG359" s="51"/>
      <c r="AIH359" s="51"/>
      <c r="AII359" s="51"/>
      <c r="AIJ359" s="51"/>
      <c r="AIK359" s="51"/>
      <c r="AIL359" s="51"/>
      <c r="AIM359" s="51"/>
      <c r="AIN359" s="51"/>
      <c r="AIO359" s="51"/>
      <c r="AIP359" s="51"/>
      <c r="AIQ359" s="51"/>
      <c r="AIR359" s="51"/>
      <c r="AIS359" s="51"/>
      <c r="AIT359" s="51"/>
      <c r="AIU359" s="51"/>
      <c r="AIV359" s="51"/>
      <c r="AIW359" s="51"/>
      <c r="AIX359" s="51"/>
      <c r="AIY359" s="51"/>
      <c r="AIZ359" s="51"/>
      <c r="AJA359" s="51"/>
      <c r="AJB359" s="51"/>
      <c r="AJC359" s="51"/>
      <c r="AJD359" s="51"/>
      <c r="AJE359" s="51"/>
      <c r="AJF359" s="51"/>
      <c r="AJG359" s="51"/>
      <c r="AJH359" s="51"/>
      <c r="AJI359" s="51"/>
      <c r="AJJ359" s="51"/>
      <c r="AJK359" s="51"/>
      <c r="AJL359" s="51"/>
      <c r="AJM359" s="51"/>
      <c r="AJN359" s="51"/>
      <c r="AJO359" s="51"/>
      <c r="AJP359" s="51"/>
      <c r="AJQ359" s="51"/>
      <c r="AJR359" s="51"/>
      <c r="AJS359" s="51"/>
      <c r="AJT359" s="51"/>
      <c r="AJU359" s="51"/>
      <c r="AJV359" s="51"/>
      <c r="AJW359" s="51"/>
      <c r="AJX359" s="51"/>
      <c r="AJY359" s="51"/>
      <c r="AJZ359" s="51"/>
      <c r="AKA359" s="51"/>
      <c r="AKB359" s="51"/>
      <c r="AKC359" s="51"/>
      <c r="AKD359" s="51"/>
      <c r="AKE359" s="51"/>
      <c r="AKF359" s="51"/>
      <c r="AKG359" s="51"/>
      <c r="AKH359" s="51"/>
      <c r="AKI359" s="51"/>
      <c r="AKJ359" s="51"/>
      <c r="AKK359" s="51"/>
      <c r="AKL359" s="51"/>
      <c r="AKM359" s="51"/>
      <c r="AKN359" s="51"/>
      <c r="AKO359" s="51"/>
      <c r="AKP359" s="51"/>
      <c r="AKQ359" s="51"/>
      <c r="AKR359" s="51"/>
      <c r="AKS359" s="51"/>
      <c r="AKT359" s="51"/>
      <c r="AKU359" s="51"/>
      <c r="AKV359" s="51"/>
      <c r="AKW359" s="51"/>
      <c r="AKX359" s="51"/>
      <c r="AKY359" s="51"/>
      <c r="AKZ359" s="51"/>
      <c r="ALA359" s="51"/>
      <c r="ALB359" s="51"/>
      <c r="ALC359" s="51"/>
      <c r="ALD359" s="51"/>
      <c r="ALE359" s="51"/>
      <c r="ALF359" s="51"/>
      <c r="ALG359" s="51"/>
      <c r="ALH359" s="51"/>
      <c r="ALI359" s="51"/>
      <c r="ALJ359" s="51"/>
      <c r="ALK359" s="51"/>
      <c r="ALL359" s="51"/>
      <c r="ALM359" s="51"/>
      <c r="ALN359" s="51"/>
      <c r="ALO359" s="51"/>
      <c r="ALP359" s="51"/>
      <c r="ALQ359" s="51"/>
      <c r="ALR359" s="51"/>
      <c r="ALS359" s="51"/>
      <c r="ALT359" s="51"/>
      <c r="ALU359" s="51"/>
      <c r="ALV359" s="51"/>
      <c r="ALW359" s="51"/>
      <c r="ALX359" s="51"/>
      <c r="ALY359" s="51"/>
      <c r="ALZ359" s="51"/>
      <c r="AMA359" s="51"/>
      <c r="AMB359" s="51"/>
      <c r="AMC359" s="51"/>
      <c r="AMD359" s="51"/>
      <c r="AME359" s="51"/>
      <c r="AMF359" s="51"/>
      <c r="AMG359" s="51"/>
      <c r="AMH359" s="51"/>
      <c r="AMI359" s="51"/>
      <c r="AMJ359" s="51"/>
      <c r="AMK359" s="51"/>
      <c r="AML359" s="51"/>
      <c r="AMM359" s="51"/>
      <c r="AMN359" s="51"/>
      <c r="AMO359" s="51"/>
      <c r="AMP359" s="51"/>
      <c r="AMQ359" s="51"/>
      <c r="AMR359" s="51"/>
      <c r="AMS359" s="51"/>
      <c r="AMT359" s="51"/>
      <c r="AMU359" s="51"/>
      <c r="AMV359" s="51"/>
      <c r="AMW359" s="51"/>
      <c r="AMX359" s="51"/>
      <c r="AMY359" s="51"/>
      <c r="AMZ359" s="51"/>
      <c r="ANA359" s="51"/>
      <c r="ANB359" s="51"/>
      <c r="ANC359" s="51"/>
      <c r="AND359" s="51"/>
      <c r="ANE359" s="51"/>
      <c r="ANF359" s="51"/>
      <c r="ANG359" s="51"/>
      <c r="ANH359" s="51"/>
      <c r="ANI359" s="51"/>
      <c r="ANJ359" s="51"/>
      <c r="ANK359" s="51"/>
      <c r="ANL359" s="51"/>
      <c r="ANM359" s="51"/>
      <c r="ANN359" s="51"/>
      <c r="ANO359" s="51"/>
      <c r="ANP359" s="51"/>
      <c r="ANQ359" s="51"/>
      <c r="ANR359" s="51"/>
      <c r="ANS359" s="51"/>
      <c r="ANT359" s="51"/>
      <c r="ANU359" s="51"/>
      <c r="ANV359" s="51"/>
      <c r="ANW359" s="51"/>
      <c r="ANX359" s="51"/>
      <c r="ANY359" s="51"/>
      <c r="ANZ359" s="51"/>
      <c r="AOA359" s="51"/>
      <c r="AOB359" s="51"/>
      <c r="AOC359" s="51"/>
      <c r="AOD359" s="51"/>
      <c r="AOE359" s="51"/>
      <c r="AOF359" s="51"/>
      <c r="AOG359" s="51"/>
      <c r="AOH359" s="51"/>
      <c r="AOI359" s="51"/>
      <c r="AOJ359" s="51"/>
      <c r="AOK359" s="51"/>
      <c r="AOL359" s="51"/>
      <c r="AOM359" s="51"/>
      <c r="AON359" s="51"/>
      <c r="AOO359" s="51"/>
      <c r="AOP359" s="51"/>
      <c r="AOQ359" s="51"/>
      <c r="AOR359" s="51"/>
      <c r="AOS359" s="51"/>
      <c r="AOT359" s="51"/>
      <c r="AOU359" s="51"/>
      <c r="AOV359" s="51"/>
      <c r="AOW359" s="51"/>
      <c r="AOX359" s="51"/>
      <c r="AOY359" s="51"/>
      <c r="AOZ359" s="51"/>
      <c r="APA359" s="51"/>
      <c r="APB359" s="51"/>
      <c r="APC359" s="51"/>
      <c r="APD359" s="51"/>
      <c r="APE359" s="51"/>
      <c r="APF359" s="51"/>
      <c r="APG359" s="51"/>
      <c r="APH359" s="51"/>
      <c r="API359" s="51"/>
      <c r="APJ359" s="51"/>
      <c r="APK359" s="51"/>
      <c r="APL359" s="51"/>
      <c r="APM359" s="51"/>
      <c r="APN359" s="51"/>
      <c r="APO359" s="51"/>
      <c r="APP359" s="51"/>
      <c r="APQ359" s="51"/>
      <c r="APR359" s="51"/>
      <c r="APS359" s="51"/>
      <c r="APT359" s="51"/>
      <c r="APU359" s="51"/>
      <c r="APV359" s="51"/>
      <c r="APW359" s="51"/>
      <c r="APX359" s="51"/>
      <c r="APY359" s="51"/>
      <c r="APZ359" s="51"/>
      <c r="AQA359" s="51"/>
      <c r="AQB359" s="51"/>
      <c r="AQC359" s="51"/>
      <c r="AQD359" s="51"/>
      <c r="AQE359" s="51"/>
      <c r="AQF359" s="51"/>
      <c r="AQG359" s="51"/>
      <c r="AQH359" s="51"/>
      <c r="AQI359" s="51"/>
      <c r="AQJ359" s="51"/>
      <c r="AQK359" s="51"/>
      <c r="AQL359" s="51"/>
      <c r="AQM359" s="51"/>
      <c r="AQN359" s="51"/>
      <c r="AQO359" s="51"/>
      <c r="AQP359" s="51"/>
      <c r="AQQ359" s="51"/>
      <c r="AQR359" s="51"/>
      <c r="AQS359" s="51"/>
      <c r="AQT359" s="51"/>
      <c r="AQU359" s="51"/>
      <c r="AQV359" s="51"/>
      <c r="AQW359" s="51"/>
      <c r="AQX359" s="51"/>
      <c r="AQY359" s="51"/>
      <c r="AQZ359" s="51"/>
      <c r="ARA359" s="51"/>
      <c r="ARB359" s="51"/>
      <c r="ARC359" s="51"/>
      <c r="ARD359" s="51"/>
      <c r="ARE359" s="51"/>
      <c r="ARF359" s="51"/>
      <c r="ARG359" s="51"/>
      <c r="ARH359" s="51"/>
      <c r="ARI359" s="51"/>
      <c r="ARJ359" s="51"/>
      <c r="ARK359" s="51"/>
      <c r="ARL359" s="51"/>
      <c r="ARM359" s="51"/>
      <c r="ARN359" s="51"/>
      <c r="ARO359" s="51"/>
      <c r="ARP359" s="51"/>
      <c r="ARQ359" s="51"/>
      <c r="ARR359" s="51"/>
      <c r="ARS359" s="51"/>
      <c r="ART359" s="51"/>
      <c r="ARU359" s="51"/>
      <c r="ARV359" s="51"/>
      <c r="ARW359" s="51"/>
      <c r="ARX359" s="51"/>
      <c r="ARY359" s="51"/>
      <c r="ARZ359" s="51"/>
      <c r="ASA359" s="51"/>
      <c r="ASB359" s="51"/>
      <c r="ASC359" s="51"/>
      <c r="ASD359" s="51"/>
      <c r="ASE359" s="51"/>
      <c r="ASF359" s="51"/>
      <c r="ASG359" s="51"/>
      <c r="ASH359" s="51"/>
      <c r="ASI359" s="51"/>
      <c r="ASJ359" s="51"/>
      <c r="ASK359" s="51"/>
      <c r="ASL359" s="51"/>
      <c r="ASM359" s="51"/>
      <c r="ASN359" s="51"/>
      <c r="ASO359" s="51"/>
      <c r="ASP359" s="51"/>
      <c r="ASQ359" s="51"/>
      <c r="ASR359" s="51"/>
      <c r="ASS359" s="51"/>
      <c r="AST359" s="51"/>
      <c r="ASU359" s="51"/>
      <c r="ASV359" s="51"/>
      <c r="ASW359" s="51"/>
      <c r="ASX359" s="51"/>
      <c r="ASY359" s="51"/>
      <c r="ASZ359" s="51"/>
      <c r="ATA359" s="51"/>
      <c r="ATB359" s="51"/>
      <c r="ATC359" s="51"/>
      <c r="ATD359" s="51"/>
      <c r="ATE359" s="51"/>
      <c r="ATF359" s="51"/>
      <c r="ATG359" s="51"/>
      <c r="ATH359" s="51"/>
      <c r="ATI359" s="51"/>
      <c r="ATJ359" s="51"/>
      <c r="ATK359" s="51"/>
      <c r="ATL359" s="51"/>
      <c r="ATM359" s="51"/>
      <c r="ATN359" s="51"/>
      <c r="ATO359" s="51"/>
      <c r="ATP359" s="51"/>
      <c r="ATQ359" s="51"/>
      <c r="ATR359" s="51"/>
      <c r="ATS359" s="51"/>
      <c r="ATT359" s="51"/>
      <c r="ATU359" s="51"/>
      <c r="ATV359" s="51"/>
      <c r="ATW359" s="51"/>
      <c r="ATX359" s="51"/>
      <c r="ATY359" s="51"/>
      <c r="ATZ359" s="51"/>
      <c r="AUA359" s="51"/>
      <c r="AUB359" s="51"/>
      <c r="AUC359" s="51"/>
      <c r="AUD359" s="51"/>
      <c r="AUE359" s="51"/>
      <c r="AUF359" s="51"/>
      <c r="AUG359" s="51"/>
      <c r="AUH359" s="51"/>
      <c r="AUI359" s="51"/>
      <c r="AUJ359" s="51"/>
      <c r="AUK359" s="51"/>
      <c r="AUL359" s="51"/>
      <c r="AUM359" s="51"/>
      <c r="AUN359" s="51"/>
      <c r="AUO359" s="51"/>
      <c r="AUP359" s="51"/>
      <c r="AUQ359" s="51"/>
      <c r="AUR359" s="51"/>
      <c r="AUS359" s="51"/>
      <c r="AUT359" s="51"/>
      <c r="AUU359" s="51"/>
      <c r="AUV359" s="51"/>
      <c r="AUW359" s="51"/>
      <c r="AUX359" s="51"/>
      <c r="AUY359" s="51"/>
      <c r="AUZ359" s="51"/>
      <c r="AVA359" s="51"/>
      <c r="AVB359" s="51"/>
      <c r="AVC359" s="51"/>
      <c r="AVD359" s="51"/>
      <c r="AVE359" s="51"/>
      <c r="AVF359" s="51"/>
      <c r="AVG359" s="51"/>
      <c r="AVH359" s="51"/>
      <c r="AVI359" s="51"/>
      <c r="AVJ359" s="51"/>
      <c r="AVK359" s="51"/>
      <c r="AVL359" s="51"/>
      <c r="AVM359" s="51"/>
      <c r="AVN359" s="51"/>
      <c r="AVO359" s="51"/>
      <c r="AVP359" s="51"/>
      <c r="AVQ359" s="51"/>
      <c r="AVR359" s="51"/>
      <c r="AVS359" s="51"/>
      <c r="AVT359" s="51"/>
      <c r="AVU359" s="51"/>
      <c r="AVV359" s="51"/>
      <c r="AVW359" s="51"/>
      <c r="AVX359" s="51"/>
      <c r="AVY359" s="51"/>
      <c r="AVZ359" s="51"/>
      <c r="AWA359" s="51"/>
      <c r="AWB359" s="51"/>
      <c r="AWC359" s="51"/>
      <c r="AWD359" s="51"/>
      <c r="AWE359" s="51"/>
      <c r="AWF359" s="51"/>
      <c r="AWG359" s="51"/>
      <c r="AWH359" s="51"/>
      <c r="AWI359" s="51"/>
      <c r="AWJ359" s="51"/>
      <c r="AWK359" s="51"/>
      <c r="AWL359" s="51"/>
      <c r="AWM359" s="51"/>
      <c r="AWN359" s="51"/>
      <c r="AWO359" s="51"/>
      <c r="AWP359" s="51"/>
      <c r="AWQ359" s="51"/>
      <c r="AWR359" s="51"/>
      <c r="AWS359" s="51"/>
      <c r="AWT359" s="51"/>
      <c r="AWU359" s="51"/>
      <c r="AWV359" s="51"/>
      <c r="AWW359" s="51"/>
      <c r="AWX359" s="51"/>
      <c r="AWY359" s="51"/>
      <c r="AWZ359" s="51"/>
      <c r="AXA359" s="51"/>
      <c r="AXB359" s="51"/>
      <c r="AXC359" s="51"/>
      <c r="AXD359" s="51"/>
      <c r="AXE359" s="51"/>
      <c r="AXF359" s="51"/>
      <c r="AXG359" s="51"/>
      <c r="AXH359" s="51"/>
      <c r="AXI359" s="51"/>
      <c r="AXJ359" s="51"/>
      <c r="AXK359" s="51"/>
      <c r="AXL359" s="51"/>
      <c r="AXM359" s="51"/>
      <c r="AXN359" s="51"/>
      <c r="AXO359" s="51"/>
      <c r="AXP359" s="51"/>
      <c r="AXQ359" s="51"/>
      <c r="AXR359" s="51"/>
      <c r="AXS359" s="51"/>
      <c r="AXT359" s="51"/>
      <c r="AXU359" s="51"/>
      <c r="AXV359" s="51"/>
      <c r="AXW359" s="51"/>
      <c r="AXX359" s="51"/>
      <c r="AXY359" s="51"/>
      <c r="AXZ359" s="51"/>
      <c r="AYA359" s="51"/>
      <c r="AYB359" s="51"/>
      <c r="AYC359" s="51"/>
      <c r="AYD359" s="51"/>
      <c r="AYE359" s="51"/>
      <c r="AYF359" s="51"/>
      <c r="AYG359" s="51"/>
      <c r="AYH359" s="51"/>
      <c r="AYI359" s="51"/>
      <c r="AYJ359" s="51"/>
      <c r="AYK359" s="51"/>
      <c r="AYL359" s="51"/>
      <c r="AYM359" s="51"/>
      <c r="AYN359" s="51"/>
      <c r="AYO359" s="51"/>
      <c r="AYP359" s="51"/>
      <c r="AYQ359" s="51"/>
      <c r="AYR359" s="51"/>
      <c r="AYS359" s="51"/>
      <c r="AYT359" s="51"/>
      <c r="AYU359" s="51"/>
      <c r="AYV359" s="51"/>
      <c r="AYW359" s="51"/>
      <c r="AYX359" s="51"/>
      <c r="AYY359" s="51"/>
      <c r="AYZ359" s="51"/>
      <c r="AZA359" s="51"/>
      <c r="AZB359" s="51"/>
      <c r="AZC359" s="51"/>
      <c r="AZD359" s="51"/>
      <c r="AZE359" s="51"/>
      <c r="AZF359" s="51"/>
      <c r="AZG359" s="51"/>
      <c r="AZH359" s="51"/>
      <c r="AZI359" s="51"/>
      <c r="AZJ359" s="51"/>
      <c r="AZK359" s="51"/>
      <c r="AZL359" s="51"/>
      <c r="AZM359" s="51"/>
      <c r="AZN359" s="51"/>
      <c r="AZO359" s="51"/>
      <c r="AZP359" s="51"/>
      <c r="AZQ359" s="51"/>
      <c r="AZR359" s="51"/>
      <c r="AZS359" s="51"/>
      <c r="AZT359" s="51"/>
      <c r="AZU359" s="51"/>
      <c r="AZV359" s="51"/>
      <c r="AZW359" s="51"/>
      <c r="AZX359" s="51"/>
      <c r="AZY359" s="51"/>
      <c r="AZZ359" s="51"/>
      <c r="BAA359" s="51"/>
      <c r="BAB359" s="51"/>
      <c r="BAC359" s="51"/>
      <c r="BAD359" s="51"/>
      <c r="BAE359" s="51"/>
      <c r="BAF359" s="51"/>
      <c r="BAG359" s="51"/>
      <c r="BAH359" s="51"/>
      <c r="BAI359" s="51"/>
      <c r="BAJ359" s="51"/>
      <c r="BAK359" s="51"/>
      <c r="BAL359" s="51"/>
      <c r="BAM359" s="51"/>
      <c r="BAN359" s="51"/>
      <c r="BAO359" s="51"/>
      <c r="BAP359" s="51"/>
      <c r="BAQ359" s="51"/>
      <c r="BAR359" s="51"/>
      <c r="BAS359" s="51"/>
      <c r="BAT359" s="51"/>
      <c r="BAU359" s="51"/>
      <c r="BAV359" s="51"/>
      <c r="BAW359" s="51"/>
      <c r="BAX359" s="51"/>
      <c r="BAY359" s="51"/>
      <c r="BAZ359" s="51"/>
      <c r="BBA359" s="51"/>
      <c r="BBB359" s="51"/>
      <c r="BBC359" s="51"/>
      <c r="BBD359" s="51"/>
      <c r="BBE359" s="51"/>
      <c r="BBF359" s="51"/>
      <c r="BBG359" s="51"/>
      <c r="BBH359" s="51"/>
      <c r="BBI359" s="51"/>
      <c r="BBJ359" s="51"/>
      <c r="BBK359" s="51"/>
      <c r="BBL359" s="51"/>
      <c r="BBM359" s="51"/>
      <c r="BBN359" s="51"/>
      <c r="BBO359" s="51"/>
      <c r="BBP359" s="51"/>
      <c r="BBQ359" s="51"/>
      <c r="BBR359" s="51"/>
      <c r="BBS359" s="51"/>
      <c r="BBT359" s="51"/>
      <c r="BBU359" s="51"/>
      <c r="BBV359" s="51"/>
      <c r="BBW359" s="51"/>
      <c r="BBX359" s="51"/>
      <c r="BBY359" s="51"/>
      <c r="BBZ359" s="51"/>
      <c r="BCA359" s="51"/>
      <c r="BCB359" s="51"/>
      <c r="BCC359" s="51"/>
      <c r="BCD359" s="51"/>
      <c r="BCE359" s="51"/>
      <c r="BCF359" s="51"/>
      <c r="BCG359" s="51"/>
      <c r="BCH359" s="51"/>
      <c r="BCI359" s="51"/>
      <c r="BCJ359" s="51"/>
      <c r="BCK359" s="51"/>
      <c r="BCL359" s="51"/>
      <c r="BCM359" s="51"/>
      <c r="BCN359" s="51"/>
      <c r="BCO359" s="51"/>
      <c r="BCP359" s="51"/>
      <c r="BCQ359" s="51"/>
      <c r="BCR359" s="51"/>
      <c r="BCS359" s="51"/>
      <c r="BCT359" s="51"/>
      <c r="BCU359" s="51"/>
      <c r="BCV359" s="51"/>
      <c r="BCW359" s="51"/>
      <c r="BCX359" s="51"/>
      <c r="BCY359" s="51"/>
      <c r="BCZ359" s="51"/>
      <c r="BDA359" s="51"/>
      <c r="BDB359" s="51"/>
      <c r="BDC359" s="51"/>
      <c r="BDD359" s="51"/>
      <c r="BDE359" s="51"/>
      <c r="BDF359" s="51"/>
      <c r="BDG359" s="51"/>
      <c r="BDH359" s="51"/>
      <c r="BDI359" s="51"/>
      <c r="BDJ359" s="51"/>
      <c r="BDK359" s="51"/>
      <c r="BDL359" s="51"/>
      <c r="BDM359" s="51"/>
      <c r="BDN359" s="51"/>
      <c r="BDO359" s="51"/>
      <c r="BDP359" s="51"/>
      <c r="BDQ359" s="51"/>
      <c r="BDR359" s="51"/>
      <c r="BDS359" s="51"/>
      <c r="BDT359" s="51"/>
      <c r="BDU359" s="51"/>
      <c r="BDV359" s="51"/>
      <c r="BDW359" s="51"/>
      <c r="BDX359" s="51"/>
      <c r="BDY359" s="51"/>
      <c r="BDZ359" s="51"/>
      <c r="BEA359" s="51"/>
      <c r="BEB359" s="51"/>
      <c r="BEC359" s="51"/>
      <c r="BED359" s="51"/>
      <c r="BEE359" s="51"/>
      <c r="BEF359" s="51"/>
      <c r="BEG359" s="51"/>
      <c r="BEH359" s="51"/>
      <c r="BEI359" s="51"/>
      <c r="BEJ359" s="51"/>
      <c r="BEK359" s="51"/>
      <c r="BEL359" s="51"/>
      <c r="BEM359" s="51"/>
      <c r="BEN359" s="51"/>
      <c r="BEO359" s="51"/>
      <c r="BEP359" s="51"/>
      <c r="BEQ359" s="51"/>
      <c r="BER359" s="51"/>
      <c r="BES359" s="51"/>
      <c r="BET359" s="51"/>
      <c r="BEU359" s="51"/>
      <c r="BEV359" s="51"/>
      <c r="BEW359" s="51"/>
      <c r="BEX359" s="51"/>
      <c r="BEY359" s="51"/>
      <c r="BEZ359" s="51"/>
      <c r="BFA359" s="51"/>
      <c r="BFB359" s="51"/>
      <c r="BFC359" s="51"/>
      <c r="BFD359" s="51"/>
      <c r="BFE359" s="51"/>
      <c r="BFF359" s="51"/>
      <c r="BFG359" s="51"/>
      <c r="BFH359" s="51"/>
      <c r="BFI359" s="51"/>
      <c r="BFJ359" s="51"/>
      <c r="BFK359" s="51"/>
      <c r="BFL359" s="51"/>
      <c r="BFM359" s="51"/>
      <c r="BFN359" s="51"/>
      <c r="BFO359" s="51"/>
      <c r="BFP359" s="51"/>
      <c r="BFQ359" s="51"/>
      <c r="BFR359" s="51"/>
      <c r="BFS359" s="51"/>
      <c r="BFT359" s="51"/>
      <c r="BFU359" s="51"/>
      <c r="BFV359" s="51"/>
      <c r="BFW359" s="51"/>
      <c r="BFX359" s="51"/>
      <c r="BFY359" s="51"/>
      <c r="BFZ359" s="51"/>
      <c r="BGA359" s="51"/>
      <c r="BGB359" s="51"/>
      <c r="BGC359" s="51"/>
      <c r="BGD359" s="51"/>
      <c r="BGE359" s="51"/>
      <c r="BGF359" s="51"/>
      <c r="BGG359" s="51"/>
      <c r="BGH359" s="51"/>
      <c r="BGI359" s="51"/>
      <c r="BGJ359" s="51"/>
      <c r="BGK359" s="51"/>
      <c r="BGL359" s="51"/>
      <c r="BGM359" s="51"/>
      <c r="BGN359" s="51"/>
      <c r="BGO359" s="51"/>
      <c r="BGP359" s="51"/>
      <c r="BGQ359" s="51"/>
      <c r="BGR359" s="51"/>
      <c r="BGS359" s="51"/>
      <c r="BGT359" s="51"/>
      <c r="BGU359" s="51"/>
      <c r="BGV359" s="51"/>
      <c r="BGW359" s="51"/>
      <c r="BGX359" s="51"/>
      <c r="BGY359" s="51"/>
      <c r="BGZ359" s="51"/>
      <c r="BHA359" s="51"/>
      <c r="BHB359" s="51"/>
      <c r="BHC359" s="51"/>
      <c r="BHD359" s="51"/>
      <c r="BHE359" s="51"/>
      <c r="BHF359" s="51"/>
      <c r="BHG359" s="51"/>
      <c r="BHH359" s="51"/>
      <c r="BHI359" s="51"/>
      <c r="BHJ359" s="51"/>
      <c r="BHK359" s="51"/>
      <c r="BHL359" s="51"/>
      <c r="BHM359" s="51"/>
      <c r="BHN359" s="51"/>
      <c r="BHO359" s="51"/>
      <c r="BHP359" s="51"/>
      <c r="BHQ359" s="51"/>
      <c r="BHR359" s="51"/>
      <c r="BHS359" s="51"/>
      <c r="BHT359" s="51"/>
      <c r="BHU359" s="51"/>
      <c r="BHV359" s="51"/>
      <c r="BHW359" s="51"/>
      <c r="BHX359" s="51"/>
      <c r="BHY359" s="51"/>
      <c r="BHZ359" s="51"/>
      <c r="BIA359" s="51"/>
      <c r="BIB359" s="51"/>
      <c r="BIC359" s="51"/>
      <c r="BID359" s="51"/>
      <c r="BIE359" s="51"/>
      <c r="BIF359" s="51"/>
      <c r="BIG359" s="51"/>
      <c r="BIH359" s="51"/>
      <c r="BII359" s="51"/>
      <c r="BIJ359" s="51"/>
      <c r="BIK359" s="51"/>
      <c r="BIL359" s="51"/>
      <c r="BIM359" s="51"/>
      <c r="BIN359" s="51"/>
      <c r="BIO359" s="51"/>
      <c r="BIP359" s="51"/>
      <c r="BIQ359" s="51"/>
      <c r="BIR359" s="51"/>
      <c r="BIS359" s="51"/>
      <c r="BIT359" s="51"/>
      <c r="BIU359" s="51"/>
      <c r="BIV359" s="51"/>
      <c r="BIW359" s="51"/>
      <c r="BIX359" s="51"/>
      <c r="BIY359" s="51"/>
      <c r="BIZ359" s="51"/>
      <c r="BJA359" s="51"/>
      <c r="BJB359" s="51"/>
      <c r="BJC359" s="51"/>
      <c r="BJD359" s="51"/>
      <c r="BJE359" s="51"/>
      <c r="BJF359" s="51"/>
      <c r="BJG359" s="51"/>
      <c r="BJH359" s="51"/>
      <c r="BJI359" s="51"/>
      <c r="BJJ359" s="51"/>
      <c r="BJK359" s="51"/>
      <c r="BJL359" s="51"/>
      <c r="BJM359" s="51"/>
      <c r="BJN359" s="51"/>
      <c r="BJO359" s="51"/>
      <c r="BJP359" s="51"/>
      <c r="BJQ359" s="51"/>
      <c r="BJR359" s="51"/>
      <c r="BJS359" s="51"/>
      <c r="BJT359" s="51"/>
      <c r="BJU359" s="51"/>
      <c r="BJV359" s="51"/>
      <c r="BJW359" s="51"/>
      <c r="BJX359" s="51"/>
      <c r="BJY359" s="51"/>
      <c r="BJZ359" s="51"/>
      <c r="BKA359" s="51"/>
      <c r="BKB359" s="51"/>
      <c r="BKC359" s="51"/>
      <c r="BKD359" s="51"/>
      <c r="BKE359" s="51"/>
      <c r="BKF359" s="51"/>
      <c r="BKG359" s="51"/>
      <c r="BKH359" s="51"/>
      <c r="BKI359" s="51"/>
      <c r="BKJ359" s="51"/>
      <c r="BKK359" s="51"/>
      <c r="BKL359" s="51"/>
      <c r="BKM359" s="51"/>
      <c r="BKN359" s="51"/>
      <c r="BKO359" s="51"/>
      <c r="BKP359" s="51"/>
      <c r="BKQ359" s="51"/>
      <c r="BKR359" s="51"/>
      <c r="BKS359" s="51"/>
      <c r="BKT359" s="51"/>
      <c r="BKU359" s="51"/>
      <c r="BKV359" s="51"/>
      <c r="BKW359" s="51"/>
      <c r="BKX359" s="51"/>
      <c r="BKY359" s="51"/>
      <c r="BKZ359" s="51"/>
      <c r="BLA359" s="51"/>
      <c r="BLB359" s="51"/>
      <c r="BLC359" s="51"/>
      <c r="BLD359" s="51"/>
      <c r="BLE359" s="51"/>
      <c r="BLF359" s="51"/>
      <c r="BLG359" s="51"/>
      <c r="BLH359" s="51"/>
      <c r="BLI359" s="51"/>
      <c r="BLJ359" s="51"/>
      <c r="BLK359" s="51"/>
      <c r="BLL359" s="51"/>
      <c r="BLM359" s="51"/>
      <c r="BLN359" s="51"/>
      <c r="BLO359" s="51"/>
      <c r="BLP359" s="51"/>
      <c r="BLQ359" s="51"/>
      <c r="BLR359" s="51"/>
      <c r="BLS359" s="51"/>
      <c r="BLT359" s="51"/>
      <c r="BLU359" s="51"/>
      <c r="BLV359" s="51"/>
      <c r="BLW359" s="51"/>
      <c r="BLX359" s="51"/>
      <c r="BLY359" s="51"/>
      <c r="BLZ359" s="51"/>
      <c r="BMA359" s="51"/>
      <c r="BMB359" s="51"/>
      <c r="BMC359" s="51"/>
      <c r="BMD359" s="51"/>
      <c r="BME359" s="51"/>
      <c r="BMF359" s="51"/>
      <c r="BMG359" s="51"/>
      <c r="BMH359" s="51"/>
      <c r="BMI359" s="51"/>
      <c r="BMJ359" s="51"/>
      <c r="BMK359" s="51"/>
      <c r="BML359" s="51"/>
      <c r="BMM359" s="51"/>
      <c r="BMN359" s="51"/>
      <c r="BMO359" s="51"/>
      <c r="BMP359" s="51"/>
      <c r="BMQ359" s="51"/>
      <c r="BMR359" s="51"/>
      <c r="BMS359" s="51"/>
      <c r="BMT359" s="51"/>
      <c r="BMU359" s="51"/>
      <c r="BMV359" s="51"/>
      <c r="BMW359" s="51"/>
      <c r="BMX359" s="51"/>
      <c r="BMY359" s="51"/>
      <c r="BMZ359" s="51"/>
      <c r="BNA359" s="51"/>
      <c r="BNB359" s="51"/>
      <c r="BNC359" s="51"/>
      <c r="BND359" s="51"/>
      <c r="BNE359" s="51"/>
      <c r="BNF359" s="51"/>
      <c r="BNG359" s="51"/>
      <c r="BNH359" s="51"/>
      <c r="BNI359" s="51"/>
      <c r="BNJ359" s="51"/>
      <c r="BNK359" s="51"/>
      <c r="BNL359" s="51"/>
      <c r="BNM359" s="51"/>
      <c r="BNN359" s="51"/>
      <c r="BNO359" s="51"/>
      <c r="BNP359" s="51"/>
      <c r="BNQ359" s="51"/>
      <c r="BNR359" s="51"/>
      <c r="BNS359" s="51"/>
      <c r="BNT359" s="51"/>
      <c r="BNU359" s="51"/>
      <c r="BNV359" s="51"/>
      <c r="BNW359" s="51"/>
      <c r="BNX359" s="51"/>
      <c r="BNY359" s="51"/>
      <c r="BNZ359" s="51"/>
      <c r="BOA359" s="51"/>
      <c r="BOB359" s="51"/>
      <c r="BOC359" s="51"/>
      <c r="BOD359" s="51"/>
      <c r="BOE359" s="51"/>
      <c r="BOF359" s="51"/>
      <c r="BOG359" s="51"/>
      <c r="BOH359" s="51"/>
      <c r="BOI359" s="51"/>
      <c r="BOJ359" s="51"/>
      <c r="BOK359" s="51"/>
      <c r="BOL359" s="51"/>
      <c r="BOM359" s="51"/>
      <c r="BON359" s="51"/>
      <c r="BOO359" s="51"/>
      <c r="BOP359" s="51"/>
      <c r="BOQ359" s="51"/>
      <c r="BOR359" s="51"/>
      <c r="BOS359" s="51"/>
      <c r="BOT359" s="51"/>
      <c r="BOU359" s="51"/>
      <c r="BOV359" s="51"/>
      <c r="BOW359" s="51"/>
      <c r="BOX359" s="51"/>
      <c r="BOY359" s="51"/>
      <c r="BOZ359" s="51"/>
      <c r="BPA359" s="51"/>
      <c r="BPB359" s="51"/>
      <c r="BPC359" s="51"/>
      <c r="BPD359" s="51"/>
      <c r="BPE359" s="51"/>
      <c r="BPF359" s="51"/>
      <c r="BPG359" s="51"/>
      <c r="BPH359" s="51"/>
      <c r="BPI359" s="51"/>
      <c r="BPJ359" s="51"/>
      <c r="BPK359" s="51"/>
      <c r="BPL359" s="51"/>
      <c r="BPM359" s="51"/>
      <c r="BPN359" s="51"/>
      <c r="BPO359" s="51"/>
      <c r="BPP359" s="51"/>
      <c r="BPQ359" s="51"/>
      <c r="BPR359" s="51"/>
      <c r="BPS359" s="51"/>
      <c r="BPT359" s="51"/>
      <c r="BPU359" s="51"/>
      <c r="BPV359" s="51"/>
      <c r="BPW359" s="51"/>
      <c r="BPX359" s="51"/>
      <c r="BPY359" s="51"/>
      <c r="BPZ359" s="51"/>
      <c r="BQA359" s="51"/>
      <c r="BQB359" s="51"/>
      <c r="BQC359" s="51"/>
      <c r="BQD359" s="51"/>
      <c r="BQE359" s="51"/>
      <c r="BQF359" s="51"/>
      <c r="BQG359" s="51"/>
      <c r="BQH359" s="51"/>
      <c r="BQI359" s="51"/>
      <c r="BQJ359" s="51"/>
      <c r="BQK359" s="51"/>
      <c r="BQL359" s="51"/>
      <c r="BQM359" s="51"/>
      <c r="BQN359" s="51"/>
      <c r="BQO359" s="51"/>
      <c r="BQP359" s="51"/>
      <c r="BQQ359" s="51"/>
      <c r="BQR359" s="51"/>
      <c r="BQS359" s="51"/>
      <c r="BQT359" s="51"/>
      <c r="BQU359" s="51"/>
      <c r="BQV359" s="51"/>
      <c r="BQW359" s="51"/>
      <c r="BQX359" s="51"/>
      <c r="BQY359" s="51"/>
      <c r="BQZ359" s="51"/>
      <c r="BRA359" s="51"/>
      <c r="BRB359" s="51"/>
      <c r="BRC359" s="51"/>
      <c r="BRD359" s="51"/>
      <c r="BRE359" s="51"/>
      <c r="BRF359" s="51"/>
      <c r="BRG359" s="51"/>
      <c r="BRH359" s="51"/>
      <c r="BRI359" s="51"/>
      <c r="BRJ359" s="51"/>
      <c r="BRK359" s="51"/>
      <c r="BRL359" s="51"/>
      <c r="BRM359" s="51"/>
      <c r="BRN359" s="51"/>
      <c r="BRO359" s="51"/>
      <c r="BRP359" s="51"/>
      <c r="BRQ359" s="51"/>
      <c r="BRR359" s="51"/>
      <c r="BRS359" s="51"/>
      <c r="BRT359" s="51"/>
      <c r="BRU359" s="51"/>
      <c r="BRV359" s="51"/>
      <c r="BRW359" s="51"/>
      <c r="BRX359" s="51"/>
      <c r="BRY359" s="51"/>
      <c r="BRZ359" s="51"/>
      <c r="BSA359" s="51"/>
      <c r="BSB359" s="51"/>
      <c r="BSC359" s="51"/>
      <c r="BSD359" s="51"/>
      <c r="BSE359" s="51"/>
      <c r="BSF359" s="51"/>
      <c r="BSG359" s="51"/>
      <c r="BSH359" s="51"/>
      <c r="BSI359" s="51"/>
      <c r="BSJ359" s="51"/>
      <c r="BSK359" s="51"/>
      <c r="BSL359" s="51"/>
      <c r="BSM359" s="51"/>
      <c r="BSN359" s="51"/>
      <c r="BSO359" s="51"/>
      <c r="BSP359" s="51"/>
      <c r="BSQ359" s="51"/>
      <c r="BSR359" s="51"/>
      <c r="BSS359" s="51"/>
      <c r="BST359" s="51"/>
      <c r="BSU359" s="51"/>
      <c r="BSV359" s="51"/>
      <c r="BSW359" s="51"/>
      <c r="BSX359" s="51"/>
      <c r="BSY359" s="51"/>
      <c r="BSZ359" s="51"/>
      <c r="BTA359" s="51"/>
      <c r="BTB359" s="51"/>
      <c r="BTC359" s="51"/>
      <c r="BTD359" s="51"/>
      <c r="BTE359" s="51"/>
      <c r="BTF359" s="51"/>
      <c r="BTG359" s="51"/>
      <c r="BTH359" s="51"/>
      <c r="BTI359" s="51"/>
      <c r="BTJ359" s="51"/>
      <c r="BTK359" s="51"/>
      <c r="BTL359" s="51"/>
      <c r="BTM359" s="51"/>
      <c r="BTN359" s="51"/>
      <c r="BTO359" s="51"/>
      <c r="BTP359" s="51"/>
      <c r="BTQ359" s="51"/>
      <c r="BTR359" s="51"/>
      <c r="BTS359" s="51"/>
      <c r="BTT359" s="51"/>
      <c r="BTU359" s="51"/>
      <c r="BTV359" s="51"/>
      <c r="BTW359" s="51"/>
      <c r="BTX359" s="51"/>
      <c r="BTY359" s="51"/>
      <c r="BTZ359" s="51"/>
      <c r="BUA359" s="51"/>
      <c r="BUB359" s="51"/>
      <c r="BUC359" s="51"/>
      <c r="BUD359" s="51"/>
      <c r="BUE359" s="51"/>
      <c r="BUF359" s="51"/>
      <c r="BUG359" s="51"/>
      <c r="BUH359" s="51"/>
      <c r="BUI359" s="51"/>
      <c r="BUJ359" s="51"/>
      <c r="BUK359" s="51"/>
      <c r="BUL359" s="51"/>
      <c r="BUM359" s="51"/>
      <c r="BUN359" s="51"/>
      <c r="BUO359" s="51"/>
      <c r="BUP359" s="51"/>
      <c r="BUQ359" s="51"/>
      <c r="BUR359" s="51"/>
      <c r="BUS359" s="51"/>
      <c r="BUT359" s="51"/>
      <c r="BUU359" s="51"/>
      <c r="BUV359" s="51"/>
      <c r="BUW359" s="51"/>
      <c r="BUX359" s="51"/>
      <c r="BUY359" s="51"/>
      <c r="BUZ359" s="51"/>
      <c r="BVA359" s="51"/>
      <c r="BVB359" s="51"/>
      <c r="BVC359" s="51"/>
      <c r="BVD359" s="51"/>
      <c r="BVE359" s="51"/>
      <c r="BVF359" s="51"/>
      <c r="BVG359" s="51"/>
      <c r="BVH359" s="51"/>
      <c r="BVI359" s="51"/>
      <c r="BVJ359" s="51"/>
      <c r="BVK359" s="51"/>
      <c r="BVL359" s="51"/>
      <c r="BVM359" s="51"/>
      <c r="BVN359" s="51"/>
      <c r="BVO359" s="51"/>
      <c r="BVP359" s="51"/>
      <c r="BVQ359" s="51"/>
      <c r="BVR359" s="51"/>
      <c r="BVS359" s="51"/>
      <c r="BVT359" s="51"/>
      <c r="BVU359" s="51"/>
      <c r="BVV359" s="51"/>
      <c r="BVW359" s="51"/>
      <c r="BVX359" s="51"/>
      <c r="BVY359" s="51"/>
      <c r="BVZ359" s="51"/>
      <c r="BWA359" s="51"/>
      <c r="BWB359" s="51"/>
      <c r="BWC359" s="51"/>
      <c r="BWD359" s="51"/>
      <c r="BWE359" s="51"/>
      <c r="BWF359" s="51"/>
      <c r="BWG359" s="51"/>
      <c r="BWH359" s="51"/>
      <c r="BWI359" s="51"/>
      <c r="BWJ359" s="51"/>
      <c r="BWK359" s="51"/>
      <c r="BWL359" s="51"/>
      <c r="BWM359" s="51"/>
      <c r="BWN359" s="51"/>
      <c r="BWO359" s="51"/>
      <c r="BWP359" s="51"/>
      <c r="BWQ359" s="51"/>
      <c r="BWR359" s="51"/>
      <c r="BWS359" s="51"/>
      <c r="BWT359" s="51"/>
      <c r="BWU359" s="51"/>
      <c r="BWV359" s="51"/>
      <c r="BWW359" s="51"/>
      <c r="BWX359" s="51"/>
      <c r="BWY359" s="51"/>
      <c r="BWZ359" s="51"/>
      <c r="BXA359" s="51"/>
      <c r="BXB359" s="51"/>
      <c r="BXC359" s="51"/>
      <c r="BXD359" s="51"/>
      <c r="BXE359" s="51"/>
      <c r="BXF359" s="51"/>
      <c r="BXG359" s="51"/>
      <c r="BXH359" s="51"/>
      <c r="BXI359" s="51"/>
      <c r="BXJ359" s="51"/>
      <c r="BXK359" s="51"/>
      <c r="BXL359" s="51"/>
      <c r="BXM359" s="51"/>
      <c r="BXN359" s="51"/>
      <c r="BXO359" s="51"/>
      <c r="BXP359" s="51"/>
      <c r="BXQ359" s="51"/>
      <c r="BXR359" s="51"/>
      <c r="BXS359" s="51"/>
      <c r="BXT359" s="51"/>
      <c r="BXU359" s="51"/>
      <c r="BXV359" s="51"/>
      <c r="BXW359" s="51"/>
      <c r="BXX359" s="51"/>
      <c r="BXY359" s="51"/>
      <c r="BXZ359" s="51"/>
      <c r="BYA359" s="51"/>
      <c r="BYB359" s="51"/>
      <c r="BYC359" s="51"/>
      <c r="BYD359" s="51"/>
      <c r="BYE359" s="51"/>
      <c r="BYF359" s="51"/>
      <c r="BYG359" s="51"/>
      <c r="BYH359" s="51"/>
      <c r="BYI359" s="51"/>
      <c r="BYJ359" s="51"/>
      <c r="BYK359" s="51"/>
      <c r="BYL359" s="51"/>
      <c r="BYM359" s="51"/>
      <c r="BYN359" s="51"/>
      <c r="BYO359" s="51"/>
      <c r="BYP359" s="51"/>
      <c r="BYQ359" s="51"/>
      <c r="BYR359" s="51"/>
      <c r="BYS359" s="51"/>
      <c r="BYT359" s="51"/>
      <c r="BYU359" s="51"/>
      <c r="BYV359" s="51"/>
      <c r="BYW359" s="51"/>
      <c r="BYX359" s="51"/>
      <c r="BYY359" s="51"/>
      <c r="BYZ359" s="51"/>
      <c r="BZA359" s="51"/>
      <c r="BZB359" s="51"/>
      <c r="BZC359" s="51"/>
      <c r="BZD359" s="51"/>
      <c r="BZE359" s="51"/>
      <c r="BZF359" s="51"/>
      <c r="BZG359" s="51"/>
      <c r="BZH359" s="51"/>
      <c r="BZI359" s="51"/>
      <c r="BZJ359" s="51"/>
      <c r="BZK359" s="51"/>
      <c r="BZL359" s="51"/>
      <c r="BZM359" s="51"/>
      <c r="BZN359" s="51"/>
      <c r="BZO359" s="51"/>
      <c r="BZP359" s="51"/>
      <c r="BZQ359" s="51"/>
      <c r="BZR359" s="51"/>
      <c r="BZS359" s="51"/>
      <c r="BZT359" s="51"/>
      <c r="BZU359" s="51"/>
      <c r="BZV359" s="51"/>
      <c r="BZW359" s="51"/>
      <c r="BZX359" s="51"/>
      <c r="BZY359" s="51"/>
      <c r="BZZ359" s="51"/>
      <c r="CAA359" s="51"/>
      <c r="CAB359" s="51"/>
      <c r="CAC359" s="51"/>
      <c r="CAD359" s="51"/>
      <c r="CAE359" s="51"/>
      <c r="CAF359" s="51"/>
      <c r="CAG359" s="51"/>
      <c r="CAH359" s="51"/>
      <c r="CAI359" s="51"/>
      <c r="CAJ359" s="51"/>
      <c r="CAK359" s="51"/>
      <c r="CAL359" s="51"/>
      <c r="CAM359" s="51"/>
      <c r="CAN359" s="51"/>
      <c r="CAO359" s="51"/>
      <c r="CAP359" s="51"/>
      <c r="CAQ359" s="51"/>
      <c r="CAR359" s="51"/>
      <c r="CAS359" s="51"/>
      <c r="CAT359" s="51"/>
      <c r="CAU359" s="51"/>
      <c r="CAV359" s="51"/>
      <c r="CAW359" s="51"/>
      <c r="CAX359" s="51"/>
      <c r="CAY359" s="51"/>
      <c r="CAZ359" s="51"/>
      <c r="CBA359" s="51"/>
      <c r="CBB359" s="51"/>
      <c r="CBC359" s="51"/>
      <c r="CBD359" s="51"/>
      <c r="CBE359" s="51"/>
      <c r="CBF359" s="51"/>
      <c r="CBG359" s="51"/>
      <c r="CBH359" s="51"/>
      <c r="CBI359" s="51"/>
      <c r="CBJ359" s="51"/>
      <c r="CBK359" s="51"/>
      <c r="CBL359" s="51"/>
      <c r="CBM359" s="51"/>
      <c r="CBN359" s="51"/>
      <c r="CBO359" s="51"/>
      <c r="CBP359" s="51"/>
      <c r="CBQ359" s="51"/>
      <c r="CBR359" s="51"/>
      <c r="CBS359" s="51"/>
      <c r="CBT359" s="51"/>
      <c r="CBU359" s="51"/>
      <c r="CBV359" s="51"/>
      <c r="CBW359" s="51"/>
      <c r="CBX359" s="51"/>
      <c r="CBY359" s="51"/>
      <c r="CBZ359" s="51"/>
      <c r="CCA359" s="51"/>
      <c r="CCB359" s="51"/>
      <c r="CCC359" s="51"/>
      <c r="CCD359" s="51"/>
      <c r="CCE359" s="51"/>
      <c r="CCF359" s="51"/>
      <c r="CCG359" s="51"/>
      <c r="CCH359" s="51"/>
      <c r="CCI359" s="51"/>
      <c r="CCJ359" s="51"/>
      <c r="CCK359" s="51"/>
      <c r="CCL359" s="51"/>
      <c r="CCM359" s="51"/>
      <c r="CCN359" s="51"/>
      <c r="CCO359" s="51"/>
      <c r="CCP359" s="51"/>
      <c r="CCQ359" s="51"/>
      <c r="CCR359" s="51"/>
      <c r="CCS359" s="51"/>
      <c r="CCT359" s="51"/>
      <c r="CCU359" s="51"/>
      <c r="CCV359" s="51"/>
      <c r="CCW359" s="51"/>
      <c r="CCX359" s="51"/>
      <c r="CCY359" s="51"/>
      <c r="CCZ359" s="51"/>
      <c r="CDA359" s="51"/>
      <c r="CDB359" s="51"/>
      <c r="CDC359" s="51"/>
      <c r="CDD359" s="51"/>
      <c r="CDE359" s="51"/>
      <c r="CDF359" s="51"/>
      <c r="CDG359" s="51"/>
      <c r="CDH359" s="51"/>
      <c r="CDI359" s="51"/>
      <c r="CDJ359" s="51"/>
      <c r="CDK359" s="51"/>
      <c r="CDL359" s="51"/>
      <c r="CDM359" s="51"/>
      <c r="CDN359" s="51"/>
      <c r="CDO359" s="51"/>
      <c r="CDP359" s="51"/>
      <c r="CDQ359" s="51"/>
      <c r="CDR359" s="51"/>
      <c r="CDS359" s="51"/>
      <c r="CDT359" s="51"/>
      <c r="CDU359" s="51"/>
      <c r="CDV359" s="51"/>
      <c r="CDW359" s="51"/>
      <c r="CDX359" s="51"/>
      <c r="CDY359" s="51"/>
      <c r="CDZ359" s="51"/>
      <c r="CEA359" s="51"/>
      <c r="CEB359" s="51"/>
      <c r="CEC359" s="51"/>
      <c r="CED359" s="51"/>
      <c r="CEE359" s="51"/>
      <c r="CEF359" s="51"/>
      <c r="CEG359" s="51"/>
      <c r="CEH359" s="51"/>
      <c r="CEI359" s="51"/>
      <c r="CEJ359" s="51"/>
      <c r="CEK359" s="51"/>
      <c r="CEL359" s="51"/>
      <c r="CEM359" s="51"/>
      <c r="CEN359" s="51"/>
      <c r="CEO359" s="51"/>
      <c r="CEP359" s="51"/>
      <c r="CEQ359" s="51"/>
      <c r="CER359" s="51"/>
      <c r="CES359" s="51"/>
      <c r="CET359" s="51"/>
      <c r="CEU359" s="51"/>
      <c r="CEV359" s="51"/>
      <c r="CEW359" s="51"/>
      <c r="CEX359" s="51"/>
      <c r="CEY359" s="51"/>
      <c r="CEZ359" s="51"/>
      <c r="CFA359" s="51"/>
      <c r="CFB359" s="51"/>
      <c r="CFC359" s="51"/>
      <c r="CFD359" s="51"/>
      <c r="CFE359" s="51"/>
      <c r="CFF359" s="51"/>
      <c r="CFG359" s="51"/>
      <c r="CFH359" s="51"/>
      <c r="CFI359" s="51"/>
      <c r="CFJ359" s="51"/>
      <c r="CFK359" s="51"/>
      <c r="CFL359" s="51"/>
      <c r="CFM359" s="51"/>
      <c r="CFN359" s="51"/>
      <c r="CFO359" s="51"/>
      <c r="CFP359" s="51"/>
      <c r="CFQ359" s="51"/>
      <c r="CFR359" s="51"/>
      <c r="CFS359" s="51"/>
      <c r="CFT359" s="51"/>
      <c r="CFU359" s="51"/>
      <c r="CFV359" s="51"/>
      <c r="CFW359" s="51"/>
      <c r="CFX359" s="51"/>
      <c r="CFY359" s="51"/>
      <c r="CFZ359" s="51"/>
      <c r="CGA359" s="51"/>
      <c r="CGB359" s="51"/>
      <c r="CGC359" s="51"/>
      <c r="CGD359" s="51"/>
      <c r="CGE359" s="51"/>
      <c r="CGF359" s="51"/>
      <c r="CGG359" s="51"/>
      <c r="CGH359" s="51"/>
      <c r="CGI359" s="51"/>
      <c r="CGJ359" s="51"/>
      <c r="CGK359" s="51"/>
      <c r="CGL359" s="51"/>
      <c r="CGM359" s="51"/>
      <c r="CGN359" s="51"/>
      <c r="CGO359" s="51"/>
      <c r="CGP359" s="51"/>
      <c r="CGQ359" s="51"/>
      <c r="CGR359" s="51"/>
      <c r="CGS359" s="51"/>
      <c r="CGT359" s="51"/>
      <c r="CGU359" s="51"/>
      <c r="CGV359" s="51"/>
      <c r="CGW359" s="51"/>
      <c r="CGX359" s="51"/>
      <c r="CGY359" s="51"/>
      <c r="CGZ359" s="51"/>
      <c r="CHA359" s="51"/>
      <c r="CHB359" s="51"/>
      <c r="CHC359" s="51"/>
      <c r="CHD359" s="51"/>
      <c r="CHE359" s="51"/>
      <c r="CHF359" s="51"/>
      <c r="CHG359" s="51"/>
      <c r="CHH359" s="51"/>
      <c r="CHI359" s="51"/>
      <c r="CHJ359" s="51"/>
      <c r="CHK359" s="51"/>
      <c r="CHL359" s="51"/>
      <c r="CHM359" s="51"/>
      <c r="CHN359" s="51"/>
      <c r="CHO359" s="51"/>
      <c r="CHP359" s="51"/>
      <c r="CHQ359" s="51"/>
      <c r="CHR359" s="51"/>
      <c r="CHS359" s="51"/>
      <c r="CHT359" s="51"/>
      <c r="CHU359" s="51"/>
      <c r="CHV359" s="51"/>
      <c r="CHW359" s="51"/>
      <c r="CHX359" s="51"/>
      <c r="CHY359" s="51"/>
      <c r="CHZ359" s="51"/>
      <c r="CIA359" s="51"/>
      <c r="CIB359" s="51"/>
      <c r="CIC359" s="51"/>
      <c r="CID359" s="51"/>
      <c r="CIE359" s="51"/>
      <c r="CIF359" s="51"/>
      <c r="CIG359" s="51"/>
      <c r="CIH359" s="51"/>
      <c r="CII359" s="51"/>
      <c r="CIJ359" s="51"/>
      <c r="CIK359" s="51"/>
      <c r="CIL359" s="51"/>
      <c r="CIM359" s="51"/>
      <c r="CIN359" s="51"/>
      <c r="CIO359" s="51"/>
      <c r="CIP359" s="51"/>
      <c r="CIQ359" s="51"/>
      <c r="CIR359" s="51"/>
      <c r="CIS359" s="51"/>
      <c r="CIT359" s="51"/>
      <c r="CIU359" s="51"/>
      <c r="CIV359" s="51"/>
      <c r="CIW359" s="51"/>
      <c r="CIX359" s="51"/>
      <c r="CIY359" s="51"/>
      <c r="CIZ359" s="51"/>
      <c r="CJA359" s="51"/>
      <c r="CJB359" s="51"/>
      <c r="CJC359" s="51"/>
      <c r="CJD359" s="51"/>
      <c r="CJE359" s="51"/>
      <c r="CJF359" s="51"/>
      <c r="CJG359" s="51"/>
      <c r="CJH359" s="51"/>
      <c r="CJI359" s="51"/>
      <c r="CJJ359" s="51"/>
      <c r="CJK359" s="51"/>
      <c r="CJL359" s="51"/>
      <c r="CJM359" s="51"/>
      <c r="CJN359" s="51"/>
      <c r="CJO359" s="51"/>
      <c r="CJP359" s="51"/>
      <c r="CJQ359" s="51"/>
      <c r="CJR359" s="51"/>
      <c r="CJS359" s="51"/>
      <c r="CJT359" s="51"/>
      <c r="CJU359" s="51"/>
      <c r="CJV359" s="51"/>
      <c r="CJW359" s="51"/>
      <c r="CJX359" s="51"/>
      <c r="CJY359" s="51"/>
      <c r="CJZ359" s="51"/>
      <c r="CKA359" s="51"/>
      <c r="CKB359" s="51"/>
      <c r="CKC359" s="51"/>
      <c r="CKD359" s="51"/>
      <c r="CKE359" s="51"/>
      <c r="CKF359" s="51"/>
      <c r="CKG359" s="51"/>
      <c r="CKH359" s="51"/>
      <c r="CKI359" s="51"/>
      <c r="CKJ359" s="51"/>
      <c r="CKK359" s="51"/>
      <c r="CKL359" s="51"/>
      <c r="CKM359" s="51"/>
      <c r="CKN359" s="51"/>
      <c r="CKO359" s="51"/>
      <c r="CKP359" s="51"/>
      <c r="CKQ359" s="51"/>
      <c r="CKR359" s="51"/>
      <c r="CKS359" s="51"/>
      <c r="CKT359" s="51"/>
      <c r="CKU359" s="51"/>
      <c r="CKV359" s="51"/>
      <c r="CKW359" s="51"/>
      <c r="CKX359" s="51"/>
      <c r="CKY359" s="51"/>
      <c r="CKZ359" s="51"/>
      <c r="CLA359" s="51"/>
      <c r="CLB359" s="51"/>
      <c r="CLC359" s="51"/>
      <c r="CLD359" s="51"/>
      <c r="CLE359" s="51"/>
      <c r="CLF359" s="51"/>
      <c r="CLG359" s="51"/>
      <c r="CLH359" s="51"/>
      <c r="CLI359" s="51"/>
      <c r="CLJ359" s="51"/>
      <c r="CLK359" s="51"/>
      <c r="CLL359" s="51"/>
      <c r="CLM359" s="51"/>
      <c r="CLN359" s="51"/>
      <c r="CLO359" s="51"/>
      <c r="CLP359" s="51"/>
      <c r="CLQ359" s="51"/>
      <c r="CLR359" s="51"/>
      <c r="CLS359" s="51"/>
      <c r="CLT359" s="51"/>
      <c r="CLU359" s="51"/>
      <c r="CLV359" s="51"/>
      <c r="CLW359" s="51"/>
      <c r="CLX359" s="51"/>
      <c r="CLY359" s="51"/>
      <c r="CLZ359" s="51"/>
      <c r="CMA359" s="51"/>
      <c r="CMB359" s="51"/>
      <c r="CMC359" s="51"/>
      <c r="CMD359" s="51"/>
      <c r="CME359" s="51"/>
      <c r="CMF359" s="51"/>
      <c r="CMG359" s="51"/>
      <c r="CMH359" s="51"/>
      <c r="CMI359" s="51"/>
      <c r="CMJ359" s="51"/>
      <c r="CMK359" s="51"/>
      <c r="CML359" s="51"/>
      <c r="CMM359" s="51"/>
      <c r="CMN359" s="51"/>
      <c r="CMO359" s="51"/>
      <c r="CMP359" s="51"/>
      <c r="CMQ359" s="51"/>
      <c r="CMR359" s="51"/>
      <c r="CMS359" s="51"/>
      <c r="CMT359" s="51"/>
      <c r="CMU359" s="51"/>
      <c r="CMV359" s="51"/>
      <c r="CMW359" s="51"/>
      <c r="CMX359" s="51"/>
      <c r="CMY359" s="51"/>
      <c r="CMZ359" s="51"/>
      <c r="CNA359" s="51"/>
      <c r="CNB359" s="51"/>
      <c r="CNC359" s="51"/>
      <c r="CND359" s="51"/>
      <c r="CNE359" s="51"/>
      <c r="CNF359" s="51"/>
      <c r="CNG359" s="51"/>
      <c r="CNH359" s="51"/>
      <c r="CNI359" s="51"/>
      <c r="CNJ359" s="51"/>
      <c r="CNK359" s="51"/>
      <c r="CNL359" s="51"/>
      <c r="CNM359" s="51"/>
      <c r="CNN359" s="51"/>
      <c r="CNO359" s="51"/>
      <c r="CNP359" s="51"/>
      <c r="CNQ359" s="51"/>
      <c r="CNR359" s="51"/>
      <c r="CNS359" s="51"/>
      <c r="CNT359" s="51"/>
      <c r="CNU359" s="51"/>
      <c r="CNV359" s="51"/>
      <c r="CNW359" s="51"/>
      <c r="CNX359" s="51"/>
      <c r="CNY359" s="51"/>
      <c r="CNZ359" s="51"/>
      <c r="COA359" s="51"/>
      <c r="COB359" s="51"/>
      <c r="COC359" s="51"/>
      <c r="COD359" s="51"/>
      <c r="COE359" s="51"/>
      <c r="COF359" s="51"/>
      <c r="COG359" s="51"/>
      <c r="COH359" s="51"/>
      <c r="COI359" s="51"/>
      <c r="COJ359" s="51"/>
      <c r="COK359" s="51"/>
      <c r="COL359" s="51"/>
      <c r="COM359" s="51"/>
      <c r="CON359" s="51"/>
      <c r="COO359" s="51"/>
      <c r="COP359" s="51"/>
      <c r="COQ359" s="51"/>
      <c r="COR359" s="51"/>
      <c r="COS359" s="51"/>
      <c r="COT359" s="51"/>
      <c r="COU359" s="51"/>
      <c r="COV359" s="51"/>
      <c r="COW359" s="51"/>
      <c r="COX359" s="51"/>
      <c r="COY359" s="51"/>
      <c r="COZ359" s="51"/>
      <c r="CPA359" s="51"/>
      <c r="CPB359" s="51"/>
      <c r="CPC359" s="51"/>
      <c r="CPD359" s="51"/>
      <c r="CPE359" s="51"/>
      <c r="CPF359" s="51"/>
      <c r="CPG359" s="51"/>
      <c r="CPH359" s="51"/>
      <c r="CPI359" s="51"/>
      <c r="CPJ359" s="51"/>
      <c r="CPK359" s="51"/>
      <c r="CPL359" s="51"/>
      <c r="CPM359" s="51"/>
      <c r="CPN359" s="51"/>
      <c r="CPO359" s="51"/>
      <c r="CPP359" s="51"/>
      <c r="CPQ359" s="51"/>
      <c r="CPR359" s="51"/>
      <c r="CPS359" s="51"/>
      <c r="CPT359" s="51"/>
      <c r="CPU359" s="51"/>
      <c r="CPV359" s="51"/>
      <c r="CPW359" s="51"/>
      <c r="CPX359" s="51"/>
      <c r="CPY359" s="51"/>
      <c r="CPZ359" s="51"/>
      <c r="CQA359" s="51"/>
      <c r="CQB359" s="51"/>
      <c r="CQC359" s="51"/>
      <c r="CQD359" s="51"/>
      <c r="CQE359" s="51"/>
      <c r="CQF359" s="51"/>
      <c r="CQG359" s="51"/>
      <c r="CQH359" s="51"/>
      <c r="CQI359" s="51"/>
      <c r="CQJ359" s="51"/>
      <c r="CQK359" s="51"/>
      <c r="CQL359" s="51"/>
      <c r="CQM359" s="51"/>
      <c r="CQN359" s="51"/>
      <c r="CQO359" s="51"/>
      <c r="CQP359" s="51"/>
      <c r="CQQ359" s="51"/>
      <c r="CQR359" s="51"/>
      <c r="CQS359" s="51"/>
      <c r="CQT359" s="51"/>
      <c r="CQU359" s="51"/>
      <c r="CQV359" s="51"/>
      <c r="CQW359" s="51"/>
      <c r="CQX359" s="51"/>
      <c r="CQY359" s="51"/>
      <c r="CQZ359" s="51"/>
      <c r="CRA359" s="51"/>
      <c r="CRB359" s="51"/>
      <c r="CRC359" s="51"/>
      <c r="CRD359" s="51"/>
      <c r="CRE359" s="51"/>
      <c r="CRF359" s="51"/>
      <c r="CRG359" s="51"/>
      <c r="CRH359" s="51"/>
      <c r="CRI359" s="51"/>
      <c r="CRJ359" s="51"/>
      <c r="CRK359" s="51"/>
      <c r="CRL359" s="51"/>
      <c r="CRM359" s="51"/>
      <c r="CRN359" s="51"/>
      <c r="CRO359" s="51"/>
      <c r="CRP359" s="51"/>
      <c r="CRQ359" s="51"/>
      <c r="CRR359" s="51"/>
      <c r="CRS359" s="51"/>
      <c r="CRT359" s="51"/>
      <c r="CRU359" s="51"/>
      <c r="CRV359" s="51"/>
      <c r="CRW359" s="51"/>
      <c r="CRX359" s="51"/>
      <c r="CRY359" s="51"/>
      <c r="CRZ359" s="51"/>
      <c r="CSA359" s="51"/>
      <c r="CSB359" s="51"/>
      <c r="CSC359" s="51"/>
      <c r="CSD359" s="51"/>
      <c r="CSE359" s="51"/>
      <c r="CSF359" s="51"/>
      <c r="CSG359" s="51"/>
      <c r="CSH359" s="51"/>
      <c r="CSI359" s="51"/>
      <c r="CSJ359" s="51"/>
      <c r="CSK359" s="51"/>
      <c r="CSL359" s="51"/>
      <c r="CSM359" s="51"/>
      <c r="CSN359" s="51"/>
      <c r="CSO359" s="51"/>
      <c r="CSP359" s="51"/>
      <c r="CSQ359" s="51"/>
      <c r="CSR359" s="51"/>
      <c r="CSS359" s="51"/>
      <c r="CST359" s="51"/>
      <c r="CSU359" s="51"/>
      <c r="CSV359" s="51"/>
      <c r="CSW359" s="51"/>
      <c r="CSX359" s="51"/>
      <c r="CSY359" s="51"/>
      <c r="CSZ359" s="51"/>
      <c r="CTA359" s="51"/>
      <c r="CTB359" s="51"/>
      <c r="CTC359" s="51"/>
      <c r="CTD359" s="51"/>
      <c r="CTE359" s="51"/>
      <c r="CTF359" s="51"/>
      <c r="CTG359" s="51"/>
      <c r="CTH359" s="51"/>
      <c r="CTI359" s="51"/>
      <c r="CTJ359" s="51"/>
      <c r="CTK359" s="51"/>
      <c r="CTL359" s="51"/>
      <c r="CTM359" s="51"/>
      <c r="CTN359" s="51"/>
      <c r="CTO359" s="51"/>
      <c r="CTP359" s="51"/>
      <c r="CTQ359" s="51"/>
      <c r="CTR359" s="51"/>
      <c r="CTS359" s="51"/>
      <c r="CTT359" s="51"/>
      <c r="CTU359" s="51"/>
      <c r="CTV359" s="51"/>
      <c r="CTW359" s="51"/>
      <c r="CTX359" s="51"/>
      <c r="CTY359" s="51"/>
      <c r="CTZ359" s="51"/>
      <c r="CUA359" s="51"/>
      <c r="CUB359" s="51"/>
      <c r="CUC359" s="51"/>
      <c r="CUD359" s="51"/>
      <c r="CUE359" s="51"/>
      <c r="CUF359" s="51"/>
      <c r="CUG359" s="51"/>
      <c r="CUH359" s="51"/>
      <c r="CUI359" s="51"/>
      <c r="CUJ359" s="51"/>
      <c r="CUK359" s="51"/>
      <c r="CUL359" s="51"/>
      <c r="CUM359" s="51"/>
      <c r="CUN359" s="51"/>
      <c r="CUO359" s="51"/>
      <c r="CUP359" s="51"/>
      <c r="CUQ359" s="51"/>
      <c r="CUR359" s="51"/>
      <c r="CUS359" s="51"/>
      <c r="CUT359" s="51"/>
      <c r="CUU359" s="51"/>
      <c r="CUV359" s="51"/>
      <c r="CUW359" s="51"/>
      <c r="CUX359" s="51"/>
      <c r="CUY359" s="51"/>
      <c r="CUZ359" s="51"/>
      <c r="CVA359" s="51"/>
      <c r="CVB359" s="51"/>
      <c r="CVC359" s="51"/>
      <c r="CVD359" s="51"/>
      <c r="CVE359" s="51"/>
      <c r="CVF359" s="51"/>
      <c r="CVG359" s="51"/>
      <c r="CVH359" s="51"/>
      <c r="CVI359" s="51"/>
      <c r="CVJ359" s="51"/>
      <c r="CVK359" s="51"/>
      <c r="CVL359" s="51"/>
      <c r="CVM359" s="51"/>
      <c r="CVN359" s="51"/>
      <c r="CVO359" s="51"/>
      <c r="CVP359" s="51"/>
      <c r="CVQ359" s="51"/>
      <c r="CVR359" s="51"/>
      <c r="CVS359" s="51"/>
      <c r="CVT359" s="51"/>
      <c r="CVU359" s="51"/>
      <c r="CVV359" s="51"/>
      <c r="CVW359" s="51"/>
      <c r="CVX359" s="51"/>
      <c r="CVY359" s="51"/>
      <c r="CVZ359" s="51"/>
      <c r="CWA359" s="51"/>
      <c r="CWB359" s="51"/>
      <c r="CWC359" s="51"/>
      <c r="CWD359" s="51"/>
      <c r="CWE359" s="51"/>
      <c r="CWF359" s="51"/>
      <c r="CWG359" s="51"/>
      <c r="CWH359" s="51"/>
      <c r="CWI359" s="51"/>
      <c r="CWJ359" s="51"/>
      <c r="CWK359" s="51"/>
      <c r="CWL359" s="51"/>
      <c r="CWM359" s="51"/>
      <c r="CWN359" s="51"/>
      <c r="CWO359" s="51"/>
      <c r="CWP359" s="51"/>
      <c r="CWQ359" s="51"/>
      <c r="CWR359" s="51"/>
      <c r="CWS359" s="51"/>
      <c r="CWT359" s="51"/>
      <c r="CWU359" s="51"/>
      <c r="CWV359" s="51"/>
      <c r="CWW359" s="51"/>
      <c r="CWX359" s="51"/>
      <c r="CWY359" s="51"/>
      <c r="CWZ359" s="51"/>
      <c r="CXA359" s="51"/>
      <c r="CXB359" s="51"/>
      <c r="CXC359" s="51"/>
      <c r="CXD359" s="51"/>
      <c r="CXE359" s="51"/>
      <c r="CXF359" s="51"/>
      <c r="CXG359" s="51"/>
      <c r="CXH359" s="51"/>
      <c r="CXI359" s="51"/>
      <c r="CXJ359" s="51"/>
      <c r="CXK359" s="51"/>
      <c r="CXL359" s="51"/>
      <c r="CXM359" s="51"/>
      <c r="CXN359" s="51"/>
      <c r="CXO359" s="51"/>
      <c r="CXP359" s="51"/>
      <c r="CXQ359" s="51"/>
      <c r="CXR359" s="51"/>
      <c r="CXS359" s="51"/>
      <c r="CXT359" s="51"/>
      <c r="CXU359" s="51"/>
      <c r="CXV359" s="51"/>
      <c r="CXW359" s="51"/>
      <c r="CXX359" s="51"/>
      <c r="CXY359" s="51"/>
      <c r="CXZ359" s="51"/>
      <c r="CYA359" s="51"/>
      <c r="CYB359" s="51"/>
      <c r="CYC359" s="51"/>
      <c r="CYD359" s="51"/>
      <c r="CYE359" s="51"/>
      <c r="CYF359" s="51"/>
      <c r="CYG359" s="51"/>
      <c r="CYH359" s="51"/>
      <c r="CYI359" s="51"/>
      <c r="CYJ359" s="51"/>
      <c r="CYK359" s="51"/>
      <c r="CYL359" s="51"/>
      <c r="CYM359" s="51"/>
      <c r="CYN359" s="51"/>
      <c r="CYO359" s="51"/>
      <c r="CYP359" s="51"/>
      <c r="CYQ359" s="51"/>
      <c r="CYR359" s="51"/>
      <c r="CYS359" s="51"/>
      <c r="CYT359" s="51"/>
      <c r="CYU359" s="51"/>
      <c r="CYV359" s="51"/>
      <c r="CYW359" s="51"/>
      <c r="CYX359" s="51"/>
      <c r="CYY359" s="51"/>
      <c r="CYZ359" s="51"/>
      <c r="CZA359" s="51"/>
      <c r="CZB359" s="51"/>
      <c r="CZC359" s="51"/>
      <c r="CZD359" s="51"/>
      <c r="CZE359" s="51"/>
      <c r="CZF359" s="51"/>
      <c r="CZG359" s="51"/>
      <c r="CZH359" s="51"/>
      <c r="CZI359" s="51"/>
      <c r="CZJ359" s="51"/>
      <c r="CZK359" s="51"/>
      <c r="CZL359" s="51"/>
      <c r="CZM359" s="51"/>
      <c r="CZN359" s="51"/>
      <c r="CZO359" s="51"/>
      <c r="CZP359" s="51"/>
      <c r="CZQ359" s="51"/>
      <c r="CZR359" s="51"/>
      <c r="CZS359" s="51"/>
      <c r="CZT359" s="51"/>
      <c r="CZU359" s="51"/>
      <c r="CZV359" s="51"/>
      <c r="CZW359" s="51"/>
      <c r="CZX359" s="51"/>
      <c r="CZY359" s="51"/>
      <c r="CZZ359" s="51"/>
      <c r="DAA359" s="51"/>
      <c r="DAB359" s="51"/>
      <c r="DAC359" s="51"/>
      <c r="DAD359" s="51"/>
      <c r="DAE359" s="51"/>
      <c r="DAF359" s="51"/>
      <c r="DAG359" s="51"/>
      <c r="DAH359" s="51"/>
      <c r="DAI359" s="51"/>
      <c r="DAJ359" s="51"/>
      <c r="DAK359" s="51"/>
      <c r="DAL359" s="51"/>
      <c r="DAM359" s="51"/>
      <c r="DAN359" s="51"/>
      <c r="DAO359" s="51"/>
      <c r="DAP359" s="51"/>
      <c r="DAQ359" s="51"/>
      <c r="DAR359" s="51"/>
      <c r="DAS359" s="51"/>
      <c r="DAT359" s="51"/>
      <c r="DAU359" s="51"/>
      <c r="DAV359" s="51"/>
      <c r="DAW359" s="51"/>
      <c r="DAX359" s="51"/>
      <c r="DAY359" s="51"/>
      <c r="DAZ359" s="51"/>
      <c r="DBA359" s="51"/>
      <c r="DBB359" s="51"/>
      <c r="DBC359" s="51"/>
      <c r="DBD359" s="51"/>
      <c r="DBE359" s="51"/>
      <c r="DBF359" s="51"/>
      <c r="DBG359" s="51"/>
      <c r="DBH359" s="51"/>
      <c r="DBI359" s="51"/>
      <c r="DBJ359" s="51"/>
      <c r="DBK359" s="51"/>
      <c r="DBL359" s="51"/>
      <c r="DBM359" s="51"/>
      <c r="DBN359" s="51"/>
      <c r="DBO359" s="51"/>
      <c r="DBP359" s="51"/>
      <c r="DBQ359" s="51"/>
      <c r="DBR359" s="51"/>
      <c r="DBS359" s="51"/>
      <c r="DBT359" s="51"/>
      <c r="DBU359" s="51"/>
      <c r="DBV359" s="51"/>
      <c r="DBW359" s="51"/>
      <c r="DBX359" s="51"/>
      <c r="DBY359" s="51"/>
      <c r="DBZ359" s="51"/>
      <c r="DCA359" s="51"/>
      <c r="DCB359" s="51"/>
      <c r="DCC359" s="51"/>
      <c r="DCD359" s="51"/>
      <c r="DCE359" s="51"/>
      <c r="DCF359" s="51"/>
      <c r="DCG359" s="51"/>
      <c r="DCH359" s="51"/>
      <c r="DCI359" s="51"/>
      <c r="DCJ359" s="51"/>
      <c r="DCK359" s="51"/>
      <c r="DCL359" s="51"/>
      <c r="DCM359" s="51"/>
      <c r="DCN359" s="51"/>
      <c r="DCO359" s="51"/>
      <c r="DCP359" s="51"/>
      <c r="DCQ359" s="51"/>
      <c r="DCR359" s="51"/>
      <c r="DCS359" s="51"/>
      <c r="DCT359" s="51"/>
      <c r="DCU359" s="51"/>
      <c r="DCV359" s="51"/>
      <c r="DCW359" s="51"/>
      <c r="DCX359" s="51"/>
      <c r="DCY359" s="51"/>
      <c r="DCZ359" s="51"/>
      <c r="DDA359" s="51"/>
      <c r="DDB359" s="51"/>
      <c r="DDC359" s="51"/>
      <c r="DDD359" s="51"/>
      <c r="DDE359" s="51"/>
      <c r="DDF359" s="51"/>
      <c r="DDG359" s="51"/>
      <c r="DDH359" s="51"/>
      <c r="DDI359" s="51"/>
      <c r="DDJ359" s="51"/>
      <c r="DDK359" s="51"/>
      <c r="DDL359" s="51"/>
      <c r="DDM359" s="51"/>
      <c r="DDN359" s="51"/>
      <c r="DDO359" s="51"/>
      <c r="DDP359" s="51"/>
      <c r="DDQ359" s="51"/>
      <c r="DDR359" s="51"/>
      <c r="DDS359" s="51"/>
      <c r="DDT359" s="51"/>
      <c r="DDU359" s="51"/>
      <c r="DDV359" s="51"/>
      <c r="DDW359" s="51"/>
      <c r="DDX359" s="51"/>
      <c r="DDY359" s="51"/>
      <c r="DDZ359" s="51"/>
      <c r="DEA359" s="51"/>
      <c r="DEB359" s="51"/>
      <c r="DEC359" s="51"/>
      <c r="DED359" s="51"/>
      <c r="DEE359" s="51"/>
      <c r="DEF359" s="51"/>
      <c r="DEG359" s="51"/>
      <c r="DEH359" s="51"/>
      <c r="DEI359" s="51"/>
      <c r="DEJ359" s="51"/>
      <c r="DEK359" s="51"/>
      <c r="DEL359" s="51"/>
      <c r="DEM359" s="51"/>
      <c r="DEN359" s="51"/>
      <c r="DEO359" s="51"/>
      <c r="DEP359" s="51"/>
      <c r="DEQ359" s="51"/>
      <c r="DER359" s="51"/>
      <c r="DES359" s="51"/>
      <c r="DET359" s="51"/>
      <c r="DEU359" s="51"/>
      <c r="DEV359" s="51"/>
      <c r="DEW359" s="51"/>
      <c r="DEX359" s="51"/>
      <c r="DEY359" s="51"/>
      <c r="DEZ359" s="51"/>
      <c r="DFA359" s="51"/>
      <c r="DFB359" s="51"/>
      <c r="DFC359" s="51"/>
      <c r="DFD359" s="51"/>
      <c r="DFE359" s="51"/>
      <c r="DFF359" s="51"/>
      <c r="DFG359" s="51"/>
      <c r="DFH359" s="51"/>
      <c r="DFI359" s="51"/>
      <c r="DFJ359" s="51"/>
      <c r="DFK359" s="51"/>
      <c r="DFL359" s="51"/>
      <c r="DFM359" s="51"/>
      <c r="DFN359" s="51"/>
      <c r="DFO359" s="51"/>
      <c r="DFP359" s="51"/>
      <c r="DFQ359" s="51"/>
      <c r="DFR359" s="51"/>
      <c r="DFS359" s="51"/>
      <c r="DFT359" s="51"/>
      <c r="DFU359" s="51"/>
      <c r="DFV359" s="51"/>
      <c r="DFW359" s="51"/>
      <c r="DFX359" s="51"/>
      <c r="DFY359" s="51"/>
      <c r="DFZ359" s="51"/>
      <c r="DGA359" s="51"/>
      <c r="DGB359" s="51"/>
      <c r="DGC359" s="51"/>
      <c r="DGD359" s="51"/>
      <c r="DGE359" s="51"/>
      <c r="DGF359" s="51"/>
      <c r="DGG359" s="51"/>
      <c r="DGH359" s="51"/>
      <c r="DGI359" s="51"/>
      <c r="DGJ359" s="51"/>
      <c r="DGK359" s="51"/>
      <c r="DGL359" s="51"/>
      <c r="DGM359" s="51"/>
      <c r="DGN359" s="51"/>
      <c r="DGO359" s="51"/>
      <c r="DGP359" s="51"/>
      <c r="DGQ359" s="51"/>
      <c r="DGR359" s="51"/>
      <c r="DGS359" s="51"/>
      <c r="DGT359" s="51"/>
      <c r="DGU359" s="51"/>
      <c r="DGV359" s="51"/>
      <c r="DGW359" s="51"/>
      <c r="DGX359" s="51"/>
      <c r="DGY359" s="51"/>
      <c r="DGZ359" s="51"/>
      <c r="DHA359" s="51"/>
      <c r="DHB359" s="51"/>
      <c r="DHC359" s="51"/>
      <c r="DHD359" s="51"/>
      <c r="DHE359" s="51"/>
      <c r="DHF359" s="51"/>
      <c r="DHG359" s="51"/>
      <c r="DHH359" s="51"/>
      <c r="DHI359" s="51"/>
      <c r="DHJ359" s="51"/>
      <c r="DHK359" s="51"/>
      <c r="DHL359" s="51"/>
      <c r="DHM359" s="51"/>
      <c r="DHN359" s="51"/>
      <c r="DHO359" s="51"/>
      <c r="DHP359" s="51"/>
      <c r="DHQ359" s="51"/>
      <c r="DHR359" s="51"/>
      <c r="DHS359" s="51"/>
      <c r="DHT359" s="51"/>
      <c r="DHU359" s="51"/>
      <c r="DHV359" s="51"/>
      <c r="DHW359" s="51"/>
      <c r="DHX359" s="51"/>
      <c r="DHY359" s="51"/>
      <c r="DHZ359" s="51"/>
      <c r="DIA359" s="51"/>
      <c r="DIB359" s="51"/>
      <c r="DIC359" s="51"/>
      <c r="DID359" s="51"/>
      <c r="DIE359" s="51"/>
      <c r="DIF359" s="51"/>
      <c r="DIG359" s="51"/>
      <c r="DIH359" s="51"/>
      <c r="DII359" s="51"/>
      <c r="DIJ359" s="51"/>
      <c r="DIK359" s="51"/>
      <c r="DIL359" s="51"/>
      <c r="DIM359" s="51"/>
      <c r="DIN359" s="51"/>
      <c r="DIO359" s="51"/>
      <c r="DIP359" s="51"/>
      <c r="DIQ359" s="51"/>
      <c r="DIR359" s="51"/>
      <c r="DIS359" s="51"/>
      <c r="DIT359" s="51"/>
      <c r="DIU359" s="51"/>
      <c r="DIV359" s="51"/>
      <c r="DIW359" s="51"/>
      <c r="DIX359" s="51"/>
      <c r="DIY359" s="51"/>
      <c r="DIZ359" s="51"/>
      <c r="DJA359" s="51"/>
      <c r="DJB359" s="51"/>
      <c r="DJC359" s="51"/>
      <c r="DJD359" s="51"/>
      <c r="DJE359" s="51"/>
      <c r="DJF359" s="51"/>
      <c r="DJG359" s="51"/>
      <c r="DJH359" s="51"/>
      <c r="DJI359" s="51"/>
      <c r="DJJ359" s="51"/>
      <c r="DJK359" s="51"/>
      <c r="DJL359" s="51"/>
      <c r="DJM359" s="51"/>
      <c r="DJN359" s="51"/>
      <c r="DJO359" s="51"/>
      <c r="DJP359" s="51"/>
      <c r="DJQ359" s="51"/>
      <c r="DJR359" s="51"/>
      <c r="DJS359" s="51"/>
      <c r="DJT359" s="51"/>
      <c r="DJU359" s="51"/>
      <c r="DJV359" s="51"/>
      <c r="DJW359" s="51"/>
      <c r="DJX359" s="51"/>
      <c r="DJY359" s="51"/>
      <c r="DJZ359" s="51"/>
      <c r="DKA359" s="51"/>
      <c r="DKB359" s="51"/>
      <c r="DKC359" s="51"/>
      <c r="DKD359" s="51"/>
      <c r="DKE359" s="51"/>
      <c r="DKF359" s="51"/>
      <c r="DKG359" s="51"/>
      <c r="DKH359" s="51"/>
      <c r="DKI359" s="51"/>
      <c r="DKJ359" s="51"/>
      <c r="DKK359" s="51"/>
      <c r="DKL359" s="51"/>
      <c r="DKM359" s="51"/>
      <c r="DKN359" s="51"/>
      <c r="DKO359" s="51"/>
      <c r="DKP359" s="51"/>
      <c r="DKQ359" s="51"/>
      <c r="DKR359" s="51"/>
      <c r="DKS359" s="51"/>
      <c r="DKT359" s="51"/>
      <c r="DKU359" s="51"/>
      <c r="DKV359" s="51"/>
      <c r="DKW359" s="51"/>
      <c r="DKX359" s="51"/>
      <c r="DKY359" s="51"/>
      <c r="DKZ359" s="51"/>
      <c r="DLA359" s="51"/>
      <c r="DLB359" s="51"/>
      <c r="DLC359" s="51"/>
      <c r="DLD359" s="51"/>
      <c r="DLE359" s="51"/>
      <c r="DLF359" s="51"/>
      <c r="DLG359" s="51"/>
      <c r="DLH359" s="51"/>
      <c r="DLI359" s="51"/>
      <c r="DLJ359" s="51"/>
      <c r="DLK359" s="51"/>
      <c r="DLL359" s="51"/>
      <c r="DLM359" s="51"/>
      <c r="DLN359" s="51"/>
      <c r="DLO359" s="51"/>
      <c r="DLP359" s="51"/>
      <c r="DLQ359" s="51"/>
      <c r="DLR359" s="51"/>
      <c r="DLS359" s="51"/>
      <c r="DLT359" s="51"/>
      <c r="DLU359" s="51"/>
      <c r="DLV359" s="51"/>
      <c r="DLW359" s="51"/>
      <c r="DLX359" s="51"/>
      <c r="DLY359" s="51"/>
      <c r="DLZ359" s="51"/>
      <c r="DMA359" s="51"/>
      <c r="DMB359" s="51"/>
      <c r="DMC359" s="51"/>
      <c r="DMD359" s="51"/>
      <c r="DME359" s="51"/>
      <c r="DMF359" s="51"/>
      <c r="DMG359" s="51"/>
      <c r="DMH359" s="51"/>
      <c r="DMI359" s="51"/>
      <c r="DMJ359" s="51"/>
      <c r="DMK359" s="51"/>
      <c r="DML359" s="51"/>
      <c r="DMM359" s="51"/>
      <c r="DMN359" s="51"/>
      <c r="DMO359" s="51"/>
      <c r="DMP359" s="51"/>
      <c r="DMQ359" s="51"/>
      <c r="DMR359" s="51"/>
      <c r="DMS359" s="51"/>
      <c r="DMT359" s="51"/>
      <c r="DMU359" s="51"/>
      <c r="DMV359" s="51"/>
      <c r="DMW359" s="51"/>
      <c r="DMX359" s="51"/>
      <c r="DMY359" s="51"/>
      <c r="DMZ359" s="51"/>
      <c r="DNA359" s="51"/>
      <c r="DNB359" s="51"/>
      <c r="DNC359" s="51"/>
      <c r="DND359" s="51"/>
      <c r="DNE359" s="51"/>
      <c r="DNF359" s="51"/>
      <c r="DNG359" s="51"/>
      <c r="DNH359" s="51"/>
      <c r="DNI359" s="51"/>
      <c r="DNJ359" s="51"/>
      <c r="DNK359" s="51"/>
      <c r="DNL359" s="51"/>
      <c r="DNM359" s="51"/>
      <c r="DNN359" s="51"/>
      <c r="DNO359" s="51"/>
      <c r="DNP359" s="51"/>
      <c r="DNQ359" s="51"/>
      <c r="DNR359" s="51"/>
      <c r="DNS359" s="51"/>
      <c r="DNT359" s="51"/>
      <c r="DNU359" s="51"/>
      <c r="DNV359" s="51"/>
      <c r="DNW359" s="51"/>
      <c r="DNX359" s="51"/>
      <c r="DNY359" s="51"/>
      <c r="DNZ359" s="51"/>
      <c r="DOA359" s="51"/>
      <c r="DOB359" s="51"/>
      <c r="DOC359" s="51"/>
      <c r="DOD359" s="51"/>
      <c r="DOE359" s="51"/>
      <c r="DOF359" s="51"/>
      <c r="DOG359" s="51"/>
      <c r="DOH359" s="51"/>
      <c r="DOI359" s="51"/>
      <c r="DOJ359" s="51"/>
      <c r="DOK359" s="51"/>
      <c r="DOL359" s="51"/>
      <c r="DOM359" s="51"/>
      <c r="DON359" s="51"/>
      <c r="DOO359" s="51"/>
      <c r="DOP359" s="51"/>
      <c r="DOQ359" s="51"/>
      <c r="DOR359" s="51"/>
      <c r="DOS359" s="51"/>
      <c r="DOT359" s="51"/>
      <c r="DOU359" s="51"/>
      <c r="DOV359" s="51"/>
      <c r="DOW359" s="51"/>
      <c r="DOX359" s="51"/>
      <c r="DOY359" s="51"/>
      <c r="DOZ359" s="51"/>
      <c r="DPA359" s="51"/>
      <c r="DPB359" s="51"/>
      <c r="DPC359" s="51"/>
      <c r="DPD359" s="51"/>
      <c r="DPE359" s="51"/>
      <c r="DPF359" s="51"/>
      <c r="DPG359" s="51"/>
      <c r="DPH359" s="51"/>
      <c r="DPI359" s="51"/>
      <c r="DPJ359" s="51"/>
      <c r="DPK359" s="51"/>
      <c r="DPL359" s="51"/>
      <c r="DPM359" s="51"/>
      <c r="DPN359" s="51"/>
      <c r="DPO359" s="51"/>
      <c r="DPP359" s="51"/>
      <c r="DPQ359" s="51"/>
      <c r="DPR359" s="51"/>
      <c r="DPS359" s="51"/>
      <c r="DPT359" s="51"/>
      <c r="DPU359" s="51"/>
      <c r="DPV359" s="51"/>
      <c r="DPW359" s="51"/>
      <c r="DPX359" s="51"/>
      <c r="DPY359" s="51"/>
      <c r="DPZ359" s="51"/>
      <c r="DQA359" s="51"/>
      <c r="DQB359" s="51"/>
      <c r="DQC359" s="51"/>
      <c r="DQD359" s="51"/>
      <c r="DQE359" s="51"/>
      <c r="DQF359" s="51"/>
      <c r="DQG359" s="51"/>
      <c r="DQH359" s="51"/>
      <c r="DQI359" s="51"/>
      <c r="DQJ359" s="51"/>
      <c r="DQK359" s="51"/>
      <c r="DQL359" s="51"/>
      <c r="DQM359" s="51"/>
      <c r="DQN359" s="51"/>
      <c r="DQO359" s="51"/>
      <c r="DQP359" s="51"/>
      <c r="DQQ359" s="51"/>
      <c r="DQR359" s="51"/>
      <c r="DQS359" s="51"/>
      <c r="DQT359" s="51"/>
      <c r="DQU359" s="51"/>
      <c r="DQV359" s="51"/>
      <c r="DQW359" s="51"/>
      <c r="DQX359" s="51"/>
      <c r="DQY359" s="51"/>
      <c r="DQZ359" s="51"/>
      <c r="DRA359" s="51"/>
      <c r="DRB359" s="51"/>
      <c r="DRC359" s="51"/>
      <c r="DRD359" s="51"/>
      <c r="DRE359" s="51"/>
      <c r="DRF359" s="51"/>
      <c r="DRG359" s="51"/>
      <c r="DRH359" s="51"/>
      <c r="DRI359" s="51"/>
      <c r="DRJ359" s="51"/>
      <c r="DRK359" s="51"/>
      <c r="DRL359" s="51"/>
      <c r="DRM359" s="51"/>
      <c r="DRN359" s="51"/>
      <c r="DRO359" s="51"/>
      <c r="DRP359" s="51"/>
      <c r="DRQ359" s="51"/>
      <c r="DRR359" s="51"/>
      <c r="DRS359" s="51"/>
      <c r="DRT359" s="51"/>
      <c r="DRU359" s="51"/>
      <c r="DRV359" s="51"/>
      <c r="DRW359" s="51"/>
      <c r="DRX359" s="51"/>
      <c r="DRY359" s="51"/>
      <c r="DRZ359" s="51"/>
      <c r="DSA359" s="51"/>
      <c r="DSB359" s="51"/>
      <c r="DSC359" s="51"/>
      <c r="DSD359" s="51"/>
      <c r="DSE359" s="51"/>
      <c r="DSF359" s="51"/>
      <c r="DSG359" s="51"/>
      <c r="DSH359" s="51"/>
      <c r="DSI359" s="51"/>
      <c r="DSJ359" s="51"/>
      <c r="DSK359" s="51"/>
      <c r="DSL359" s="51"/>
      <c r="DSM359" s="51"/>
      <c r="DSN359" s="51"/>
      <c r="DSO359" s="51"/>
      <c r="DSP359" s="51"/>
      <c r="DSQ359" s="51"/>
      <c r="DSR359" s="51"/>
      <c r="DSS359" s="51"/>
      <c r="DST359" s="51"/>
      <c r="DSU359" s="51"/>
      <c r="DSV359" s="51"/>
      <c r="DSW359" s="51"/>
      <c r="DSX359" s="51"/>
      <c r="DSY359" s="51"/>
      <c r="DSZ359" s="51"/>
      <c r="DTA359" s="51"/>
      <c r="DTB359" s="51"/>
      <c r="DTC359" s="51"/>
      <c r="DTD359" s="51"/>
      <c r="DTE359" s="51"/>
      <c r="DTF359" s="51"/>
      <c r="DTG359" s="51"/>
      <c r="DTH359" s="51"/>
      <c r="DTI359" s="51"/>
      <c r="DTJ359" s="51"/>
      <c r="DTK359" s="51"/>
      <c r="DTL359" s="51"/>
      <c r="DTM359" s="51"/>
      <c r="DTN359" s="51"/>
      <c r="DTO359" s="51"/>
      <c r="DTP359" s="51"/>
      <c r="DTQ359" s="51"/>
      <c r="DTR359" s="51"/>
      <c r="DTS359" s="51"/>
      <c r="DTT359" s="51"/>
      <c r="DTU359" s="51"/>
      <c r="DTV359" s="51"/>
      <c r="DTW359" s="51"/>
      <c r="DTX359" s="51"/>
      <c r="DTY359" s="51"/>
      <c r="DTZ359" s="51"/>
      <c r="DUA359" s="51"/>
      <c r="DUB359" s="51"/>
      <c r="DUC359" s="51"/>
      <c r="DUD359" s="51"/>
      <c r="DUE359" s="51"/>
      <c r="DUF359" s="51"/>
      <c r="DUG359" s="51"/>
      <c r="DUH359" s="51"/>
      <c r="DUI359" s="51"/>
      <c r="DUJ359" s="51"/>
      <c r="DUK359" s="51"/>
      <c r="DUL359" s="51"/>
      <c r="DUM359" s="51"/>
      <c r="DUN359" s="51"/>
      <c r="DUO359" s="51"/>
      <c r="DUP359" s="51"/>
      <c r="DUQ359" s="51"/>
      <c r="DUR359" s="51"/>
      <c r="DUS359" s="51"/>
      <c r="DUT359" s="51"/>
      <c r="DUU359" s="51"/>
      <c r="DUV359" s="51"/>
      <c r="DUW359" s="51"/>
      <c r="DUX359" s="51"/>
      <c r="DUY359" s="51"/>
      <c r="DUZ359" s="51"/>
      <c r="DVA359" s="51"/>
      <c r="DVB359" s="51"/>
      <c r="DVC359" s="51"/>
      <c r="DVD359" s="51"/>
      <c r="DVE359" s="51"/>
      <c r="DVF359" s="51"/>
      <c r="DVG359" s="51"/>
      <c r="DVH359" s="51"/>
      <c r="DVI359" s="51"/>
      <c r="DVJ359" s="51"/>
      <c r="DVK359" s="51"/>
      <c r="DVL359" s="51"/>
      <c r="DVM359" s="51"/>
      <c r="DVN359" s="51"/>
      <c r="DVO359" s="51"/>
      <c r="DVP359" s="51"/>
      <c r="DVQ359" s="51"/>
      <c r="DVR359" s="51"/>
      <c r="DVS359" s="51"/>
      <c r="DVT359" s="51"/>
      <c r="DVU359" s="51"/>
      <c r="DVV359" s="51"/>
      <c r="DVW359" s="51"/>
      <c r="DVX359" s="51"/>
      <c r="DVY359" s="51"/>
      <c r="DVZ359" s="51"/>
      <c r="DWA359" s="51"/>
      <c r="DWB359" s="51"/>
      <c r="DWC359" s="51"/>
      <c r="DWD359" s="51"/>
      <c r="DWE359" s="51"/>
      <c r="DWF359" s="51"/>
      <c r="DWG359" s="51"/>
      <c r="DWH359" s="51"/>
      <c r="DWI359" s="51"/>
      <c r="DWJ359" s="51"/>
      <c r="DWK359" s="51"/>
      <c r="DWL359" s="51"/>
      <c r="DWM359" s="51"/>
      <c r="DWN359" s="51"/>
      <c r="DWO359" s="51"/>
      <c r="DWP359" s="51"/>
      <c r="DWQ359" s="51"/>
      <c r="DWR359" s="51"/>
      <c r="DWS359" s="51"/>
      <c r="DWT359" s="51"/>
      <c r="DWU359" s="51"/>
      <c r="DWV359" s="51"/>
      <c r="DWW359" s="51"/>
      <c r="DWX359" s="51"/>
      <c r="DWY359" s="51"/>
      <c r="DWZ359" s="51"/>
      <c r="DXA359" s="51"/>
      <c r="DXB359" s="51"/>
      <c r="DXC359" s="51"/>
      <c r="DXD359" s="51"/>
      <c r="DXE359" s="51"/>
      <c r="DXF359" s="51"/>
      <c r="DXG359" s="51"/>
      <c r="DXH359" s="51"/>
      <c r="DXI359" s="51"/>
      <c r="DXJ359" s="51"/>
      <c r="DXK359" s="51"/>
      <c r="DXL359" s="51"/>
      <c r="DXM359" s="51"/>
      <c r="DXN359" s="51"/>
      <c r="DXO359" s="51"/>
      <c r="DXP359" s="51"/>
      <c r="DXQ359" s="51"/>
      <c r="DXR359" s="51"/>
      <c r="DXS359" s="51"/>
      <c r="DXT359" s="51"/>
      <c r="DXU359" s="51"/>
      <c r="DXV359" s="51"/>
      <c r="DXW359" s="51"/>
      <c r="DXX359" s="51"/>
      <c r="DXY359" s="51"/>
      <c r="DXZ359" s="51"/>
      <c r="DYA359" s="51"/>
      <c r="DYB359" s="51"/>
      <c r="DYC359" s="51"/>
      <c r="DYD359" s="51"/>
      <c r="DYE359" s="51"/>
      <c r="DYF359" s="51"/>
      <c r="DYG359" s="51"/>
      <c r="DYH359" s="51"/>
      <c r="DYI359" s="51"/>
      <c r="DYJ359" s="51"/>
      <c r="DYK359" s="51"/>
      <c r="DYL359" s="51"/>
      <c r="DYM359" s="51"/>
      <c r="DYN359" s="51"/>
      <c r="DYO359" s="51"/>
      <c r="DYP359" s="51"/>
      <c r="DYQ359" s="51"/>
      <c r="DYR359" s="51"/>
      <c r="DYS359" s="51"/>
      <c r="DYT359" s="51"/>
      <c r="DYU359" s="51"/>
      <c r="DYV359" s="51"/>
      <c r="DYW359" s="51"/>
      <c r="DYX359" s="51"/>
      <c r="DYY359" s="51"/>
      <c r="DYZ359" s="51"/>
      <c r="DZA359" s="51"/>
      <c r="DZB359" s="51"/>
      <c r="DZC359" s="51"/>
      <c r="DZD359" s="51"/>
      <c r="DZE359" s="51"/>
      <c r="DZF359" s="51"/>
      <c r="DZG359" s="51"/>
      <c r="DZH359" s="51"/>
      <c r="DZI359" s="51"/>
      <c r="DZJ359" s="51"/>
      <c r="DZK359" s="51"/>
      <c r="DZL359" s="51"/>
      <c r="DZM359" s="51"/>
      <c r="DZN359" s="51"/>
      <c r="DZO359" s="51"/>
      <c r="DZP359" s="51"/>
      <c r="DZQ359" s="51"/>
      <c r="DZR359" s="51"/>
      <c r="DZS359" s="51"/>
      <c r="DZT359" s="51"/>
      <c r="DZU359" s="51"/>
      <c r="DZV359" s="51"/>
      <c r="DZW359" s="51"/>
      <c r="DZX359" s="51"/>
      <c r="DZY359" s="51"/>
      <c r="DZZ359" s="51"/>
      <c r="EAA359" s="51"/>
      <c r="EAB359" s="51"/>
      <c r="EAC359" s="51"/>
      <c r="EAD359" s="51"/>
      <c r="EAE359" s="51"/>
      <c r="EAF359" s="51"/>
      <c r="EAG359" s="51"/>
      <c r="EAH359" s="51"/>
      <c r="EAI359" s="51"/>
      <c r="EAJ359" s="51"/>
      <c r="EAK359" s="51"/>
      <c r="EAL359" s="51"/>
      <c r="EAM359" s="51"/>
      <c r="EAN359" s="51"/>
      <c r="EAO359" s="51"/>
      <c r="EAP359" s="51"/>
      <c r="EAQ359" s="51"/>
      <c r="EAR359" s="51"/>
      <c r="EAS359" s="51"/>
      <c r="EAT359" s="51"/>
      <c r="EAU359" s="51"/>
      <c r="EAV359" s="51"/>
      <c r="EAW359" s="51"/>
      <c r="EAX359" s="51"/>
      <c r="EAY359" s="51"/>
      <c r="EAZ359" s="51"/>
      <c r="EBA359" s="51"/>
      <c r="EBB359" s="51"/>
      <c r="EBC359" s="51"/>
      <c r="EBD359" s="51"/>
      <c r="EBE359" s="51"/>
      <c r="EBF359" s="51"/>
      <c r="EBG359" s="51"/>
      <c r="EBH359" s="51"/>
      <c r="EBI359" s="51"/>
      <c r="EBJ359" s="51"/>
      <c r="EBK359" s="51"/>
      <c r="EBL359" s="51"/>
      <c r="EBM359" s="51"/>
      <c r="EBN359" s="51"/>
      <c r="EBO359" s="51"/>
      <c r="EBP359" s="51"/>
      <c r="EBQ359" s="51"/>
      <c r="EBR359" s="51"/>
      <c r="EBS359" s="51"/>
      <c r="EBT359" s="51"/>
      <c r="EBU359" s="51"/>
      <c r="EBV359" s="51"/>
      <c r="EBW359" s="51"/>
      <c r="EBX359" s="51"/>
      <c r="EBY359" s="51"/>
      <c r="EBZ359" s="51"/>
      <c r="ECA359" s="51"/>
      <c r="ECB359" s="51"/>
      <c r="ECC359" s="51"/>
      <c r="ECD359" s="51"/>
      <c r="ECE359" s="51"/>
      <c r="ECF359" s="51"/>
      <c r="ECG359" s="51"/>
      <c r="ECH359" s="51"/>
      <c r="ECI359" s="51"/>
      <c r="ECJ359" s="51"/>
      <c r="ECK359" s="51"/>
      <c r="ECL359" s="51"/>
      <c r="ECM359" s="51"/>
      <c r="ECN359" s="51"/>
      <c r="ECO359" s="51"/>
      <c r="ECP359" s="51"/>
      <c r="ECQ359" s="51"/>
      <c r="ECR359" s="51"/>
      <c r="ECS359" s="51"/>
      <c r="ECT359" s="51"/>
      <c r="ECU359" s="51"/>
      <c r="ECV359" s="51"/>
      <c r="ECW359" s="51"/>
      <c r="ECX359" s="51"/>
      <c r="ECY359" s="51"/>
      <c r="ECZ359" s="51"/>
      <c r="EDA359" s="51"/>
      <c r="EDB359" s="51"/>
      <c r="EDC359" s="51"/>
      <c r="EDD359" s="51"/>
      <c r="EDE359" s="51"/>
      <c r="EDF359" s="51"/>
      <c r="EDG359" s="51"/>
      <c r="EDH359" s="51"/>
      <c r="EDI359" s="51"/>
      <c r="EDJ359" s="51"/>
      <c r="EDK359" s="51"/>
      <c r="EDL359" s="51"/>
      <c r="EDM359" s="51"/>
      <c r="EDN359" s="51"/>
      <c r="EDO359" s="51"/>
      <c r="EDP359" s="51"/>
      <c r="EDQ359" s="51"/>
      <c r="EDR359" s="51"/>
      <c r="EDS359" s="51"/>
      <c r="EDT359" s="51"/>
      <c r="EDU359" s="51"/>
      <c r="EDV359" s="51"/>
      <c r="EDW359" s="51"/>
      <c r="EDX359" s="51"/>
      <c r="EDY359" s="51"/>
      <c r="EDZ359" s="51"/>
      <c r="EEA359" s="51"/>
      <c r="EEB359" s="51"/>
      <c r="EEC359" s="51"/>
      <c r="EED359" s="51"/>
      <c r="EEE359" s="51"/>
      <c r="EEF359" s="51"/>
      <c r="EEG359" s="51"/>
      <c r="EEH359" s="51"/>
      <c r="EEI359" s="51"/>
      <c r="EEJ359" s="51"/>
      <c r="EEK359" s="51"/>
      <c r="EEL359" s="51"/>
      <c r="EEM359" s="51"/>
      <c r="EEN359" s="51"/>
      <c r="EEO359" s="51"/>
      <c r="EEP359" s="51"/>
      <c r="EEQ359" s="51"/>
      <c r="EER359" s="51"/>
      <c r="EES359" s="51"/>
      <c r="EET359" s="51"/>
      <c r="EEU359" s="51"/>
      <c r="EEV359" s="51"/>
      <c r="EEW359" s="51"/>
      <c r="EEX359" s="51"/>
      <c r="EEY359" s="51"/>
      <c r="EEZ359" s="51"/>
      <c r="EFA359" s="51"/>
      <c r="EFB359" s="51"/>
      <c r="EFC359" s="51"/>
      <c r="EFD359" s="51"/>
      <c r="EFE359" s="51"/>
      <c r="EFF359" s="51"/>
      <c r="EFG359" s="51"/>
      <c r="EFH359" s="51"/>
      <c r="EFI359" s="51"/>
      <c r="EFJ359" s="51"/>
      <c r="EFK359" s="51"/>
      <c r="EFL359" s="51"/>
      <c r="EFM359" s="51"/>
      <c r="EFN359" s="51"/>
      <c r="EFO359" s="51"/>
      <c r="EFP359" s="51"/>
      <c r="EFQ359" s="51"/>
      <c r="EFR359" s="51"/>
      <c r="EFS359" s="51"/>
      <c r="EFT359" s="51"/>
      <c r="EFU359" s="51"/>
      <c r="EFV359" s="51"/>
      <c r="EFW359" s="51"/>
      <c r="EFX359" s="51"/>
      <c r="EFY359" s="51"/>
      <c r="EFZ359" s="51"/>
      <c r="EGA359" s="51"/>
      <c r="EGB359" s="51"/>
      <c r="EGC359" s="51"/>
      <c r="EGD359" s="51"/>
      <c r="EGE359" s="51"/>
      <c r="EGF359" s="51"/>
      <c r="EGG359" s="51"/>
      <c r="EGH359" s="51"/>
      <c r="EGI359" s="51"/>
      <c r="EGJ359" s="51"/>
      <c r="EGK359" s="51"/>
      <c r="EGL359" s="51"/>
      <c r="EGM359" s="51"/>
      <c r="EGN359" s="51"/>
      <c r="EGO359" s="51"/>
      <c r="EGP359" s="51"/>
      <c r="EGQ359" s="51"/>
      <c r="EGR359" s="51"/>
      <c r="EGS359" s="51"/>
      <c r="EGT359" s="51"/>
      <c r="EGU359" s="51"/>
      <c r="EGV359" s="51"/>
      <c r="EGW359" s="51"/>
      <c r="EGX359" s="51"/>
      <c r="EGY359" s="51"/>
      <c r="EGZ359" s="51"/>
      <c r="EHA359" s="51"/>
      <c r="EHB359" s="51"/>
      <c r="EHC359" s="51"/>
      <c r="EHD359" s="51"/>
      <c r="EHE359" s="51"/>
      <c r="EHF359" s="51"/>
      <c r="EHG359" s="51"/>
      <c r="EHH359" s="51"/>
      <c r="EHI359" s="51"/>
      <c r="EHJ359" s="51"/>
      <c r="EHK359" s="51"/>
      <c r="EHL359" s="51"/>
      <c r="EHM359" s="51"/>
      <c r="EHN359" s="51"/>
      <c r="EHO359" s="51"/>
      <c r="EHP359" s="51"/>
      <c r="EHQ359" s="51"/>
      <c r="EHR359" s="51"/>
      <c r="EHS359" s="51"/>
      <c r="EHT359" s="51"/>
      <c r="EHU359" s="51"/>
      <c r="EHV359" s="51"/>
      <c r="EHW359" s="51"/>
      <c r="EHX359" s="51"/>
      <c r="EHY359" s="51"/>
      <c r="EHZ359" s="51"/>
      <c r="EIA359" s="51"/>
      <c r="EIB359" s="51"/>
      <c r="EIC359" s="51"/>
      <c r="EID359" s="51"/>
      <c r="EIE359" s="51"/>
      <c r="EIF359" s="51"/>
      <c r="EIG359" s="51"/>
      <c r="EIH359" s="51"/>
      <c r="EII359" s="51"/>
      <c r="EIJ359" s="51"/>
      <c r="EIK359" s="51"/>
      <c r="EIL359" s="51"/>
      <c r="EIM359" s="51"/>
      <c r="EIN359" s="51"/>
      <c r="EIO359" s="51"/>
      <c r="EIP359" s="51"/>
      <c r="EIQ359" s="51"/>
      <c r="EIR359" s="51"/>
      <c r="EIS359" s="51"/>
      <c r="EIT359" s="51"/>
      <c r="EIU359" s="51"/>
      <c r="EIV359" s="51"/>
      <c r="EIW359" s="51"/>
      <c r="EIX359" s="51"/>
      <c r="EIY359" s="51"/>
      <c r="EIZ359" s="51"/>
      <c r="EJA359" s="51"/>
      <c r="EJB359" s="51"/>
      <c r="EJC359" s="51"/>
      <c r="EJD359" s="51"/>
      <c r="EJE359" s="51"/>
      <c r="EJF359" s="51"/>
      <c r="EJG359" s="51"/>
      <c r="EJH359" s="51"/>
      <c r="EJI359" s="51"/>
      <c r="EJJ359" s="51"/>
      <c r="EJK359" s="51"/>
      <c r="EJL359" s="51"/>
      <c r="EJM359" s="51"/>
      <c r="EJN359" s="51"/>
      <c r="EJO359" s="51"/>
      <c r="EJP359" s="51"/>
      <c r="EJQ359" s="51"/>
      <c r="EJR359" s="51"/>
      <c r="EJS359" s="51"/>
      <c r="EJT359" s="51"/>
      <c r="EJU359" s="51"/>
      <c r="EJV359" s="51"/>
      <c r="EJW359" s="51"/>
      <c r="EJX359" s="51"/>
      <c r="EJY359" s="51"/>
      <c r="EJZ359" s="51"/>
      <c r="EKA359" s="51"/>
      <c r="EKB359" s="51"/>
      <c r="EKC359" s="51"/>
      <c r="EKD359" s="51"/>
      <c r="EKE359" s="51"/>
      <c r="EKF359" s="51"/>
      <c r="EKG359" s="51"/>
      <c r="EKH359" s="51"/>
      <c r="EKI359" s="51"/>
      <c r="EKJ359" s="51"/>
      <c r="EKK359" s="51"/>
      <c r="EKL359" s="51"/>
      <c r="EKM359" s="51"/>
      <c r="EKN359" s="51"/>
      <c r="EKO359" s="51"/>
      <c r="EKP359" s="51"/>
      <c r="EKQ359" s="51"/>
      <c r="EKR359" s="51"/>
      <c r="EKS359" s="51"/>
      <c r="EKT359" s="51"/>
      <c r="EKU359" s="51"/>
      <c r="EKV359" s="51"/>
      <c r="EKW359" s="51"/>
      <c r="EKX359" s="51"/>
      <c r="EKY359" s="51"/>
      <c r="EKZ359" s="51"/>
      <c r="ELA359" s="51"/>
      <c r="ELB359" s="51"/>
      <c r="ELC359" s="51"/>
      <c r="ELD359" s="51"/>
      <c r="ELE359" s="51"/>
      <c r="ELF359" s="51"/>
      <c r="ELG359" s="51"/>
      <c r="ELH359" s="51"/>
      <c r="ELI359" s="51"/>
      <c r="ELJ359" s="51"/>
      <c r="ELK359" s="51"/>
      <c r="ELL359" s="51"/>
      <c r="ELM359" s="51"/>
      <c r="ELN359" s="51"/>
      <c r="ELO359" s="51"/>
      <c r="ELP359" s="51"/>
      <c r="ELQ359" s="51"/>
      <c r="ELR359" s="51"/>
      <c r="ELS359" s="51"/>
      <c r="ELT359" s="51"/>
      <c r="ELU359" s="51"/>
      <c r="ELV359" s="51"/>
      <c r="ELW359" s="51"/>
      <c r="ELX359" s="51"/>
      <c r="ELY359" s="51"/>
      <c r="ELZ359" s="51"/>
      <c r="EMA359" s="51"/>
      <c r="EMB359" s="51"/>
      <c r="EMC359" s="51"/>
      <c r="EMD359" s="51"/>
      <c r="EME359" s="51"/>
      <c r="EMF359" s="51"/>
      <c r="EMG359" s="51"/>
      <c r="EMH359" s="51"/>
      <c r="EMI359" s="51"/>
      <c r="EMJ359" s="51"/>
      <c r="EMK359" s="51"/>
      <c r="EML359" s="51"/>
      <c r="EMM359" s="51"/>
      <c r="EMN359" s="51"/>
      <c r="EMO359" s="51"/>
      <c r="EMP359" s="51"/>
      <c r="EMQ359" s="51"/>
      <c r="EMR359" s="51"/>
      <c r="EMS359" s="51"/>
      <c r="EMT359" s="51"/>
      <c r="EMU359" s="51"/>
      <c r="EMV359" s="51"/>
      <c r="EMW359" s="51"/>
      <c r="EMX359" s="51"/>
      <c r="EMY359" s="51"/>
      <c r="EMZ359" s="51"/>
      <c r="ENA359" s="51"/>
      <c r="ENB359" s="51"/>
      <c r="ENC359" s="51"/>
      <c r="END359" s="51"/>
      <c r="ENE359" s="51"/>
      <c r="ENF359" s="51"/>
      <c r="ENG359" s="51"/>
      <c r="ENH359" s="51"/>
      <c r="ENI359" s="51"/>
      <c r="ENJ359" s="51"/>
      <c r="ENK359" s="51"/>
      <c r="ENL359" s="51"/>
      <c r="ENM359" s="51"/>
      <c r="ENN359" s="51"/>
      <c r="ENO359" s="51"/>
      <c r="ENP359" s="51"/>
      <c r="ENQ359" s="51"/>
      <c r="ENR359" s="51"/>
      <c r="ENS359" s="51"/>
      <c r="ENT359" s="51"/>
      <c r="ENU359" s="51"/>
      <c r="ENV359" s="51"/>
      <c r="ENW359" s="51"/>
      <c r="ENX359" s="51"/>
      <c r="ENY359" s="51"/>
      <c r="ENZ359" s="51"/>
      <c r="EOA359" s="51"/>
      <c r="EOB359" s="51"/>
      <c r="EOC359" s="51"/>
      <c r="EOD359" s="51"/>
      <c r="EOE359" s="51"/>
      <c r="EOF359" s="51"/>
      <c r="EOG359" s="51"/>
      <c r="EOH359" s="51"/>
      <c r="EOI359" s="51"/>
      <c r="EOJ359" s="51"/>
      <c r="EOK359" s="51"/>
      <c r="EOL359" s="51"/>
      <c r="EOM359" s="51"/>
      <c r="EON359" s="51"/>
      <c r="EOO359" s="51"/>
      <c r="EOP359" s="51"/>
      <c r="EOQ359" s="51"/>
      <c r="EOR359" s="51"/>
      <c r="EOS359" s="51"/>
      <c r="EOT359" s="51"/>
      <c r="EOU359" s="51"/>
      <c r="EOV359" s="51"/>
      <c r="EOW359" s="51"/>
      <c r="EOX359" s="51"/>
      <c r="EOY359" s="51"/>
      <c r="EOZ359" s="51"/>
      <c r="EPA359" s="51"/>
      <c r="EPB359" s="51"/>
      <c r="EPC359" s="51"/>
      <c r="EPD359" s="51"/>
      <c r="EPE359" s="51"/>
      <c r="EPF359" s="51"/>
      <c r="EPG359" s="51"/>
      <c r="EPH359" s="51"/>
      <c r="EPI359" s="51"/>
      <c r="EPJ359" s="51"/>
      <c r="EPK359" s="51"/>
      <c r="EPL359" s="51"/>
      <c r="EPM359" s="51"/>
      <c r="EPN359" s="51"/>
      <c r="EPO359" s="51"/>
      <c r="EPP359" s="51"/>
      <c r="EPQ359" s="51"/>
      <c r="EPR359" s="51"/>
      <c r="EPS359" s="51"/>
      <c r="EPT359" s="51"/>
      <c r="EPU359" s="51"/>
      <c r="EPV359" s="51"/>
      <c r="EPW359" s="51"/>
      <c r="EPX359" s="51"/>
      <c r="EPY359" s="51"/>
      <c r="EPZ359" s="51"/>
      <c r="EQA359" s="51"/>
      <c r="EQB359" s="51"/>
      <c r="EQC359" s="51"/>
      <c r="EQD359" s="51"/>
      <c r="EQE359" s="51"/>
      <c r="EQF359" s="51"/>
      <c r="EQG359" s="51"/>
      <c r="EQH359" s="51"/>
      <c r="EQI359" s="51"/>
      <c r="EQJ359" s="51"/>
      <c r="EQK359" s="51"/>
      <c r="EQL359" s="51"/>
      <c r="EQM359" s="51"/>
      <c r="EQN359" s="51"/>
      <c r="EQO359" s="51"/>
      <c r="EQP359" s="51"/>
      <c r="EQQ359" s="51"/>
      <c r="EQR359" s="51"/>
      <c r="EQS359" s="51"/>
      <c r="EQT359" s="51"/>
      <c r="EQU359" s="51"/>
      <c r="EQV359" s="51"/>
      <c r="EQW359" s="51"/>
      <c r="EQX359" s="51"/>
      <c r="EQY359" s="51"/>
      <c r="EQZ359" s="51"/>
      <c r="ERA359" s="51"/>
      <c r="ERB359" s="51"/>
      <c r="ERC359" s="51"/>
      <c r="ERD359" s="51"/>
      <c r="ERE359" s="51"/>
      <c r="ERF359" s="51"/>
      <c r="ERG359" s="51"/>
      <c r="ERH359" s="51"/>
      <c r="ERI359" s="51"/>
      <c r="ERJ359" s="51"/>
      <c r="ERK359" s="51"/>
      <c r="ERL359" s="51"/>
      <c r="ERM359" s="51"/>
      <c r="ERN359" s="51"/>
      <c r="ERO359" s="51"/>
      <c r="ERP359" s="51"/>
      <c r="ERQ359" s="51"/>
      <c r="ERR359" s="51"/>
      <c r="ERS359" s="51"/>
      <c r="ERT359" s="51"/>
      <c r="ERU359" s="51"/>
      <c r="ERV359" s="51"/>
      <c r="ERW359" s="51"/>
      <c r="ERX359" s="51"/>
      <c r="ERY359" s="51"/>
      <c r="ERZ359" s="51"/>
      <c r="ESA359" s="51"/>
      <c r="ESB359" s="51"/>
      <c r="ESC359" s="51"/>
      <c r="ESD359" s="51"/>
      <c r="ESE359" s="51"/>
      <c r="ESF359" s="51"/>
      <c r="ESG359" s="51"/>
      <c r="ESH359" s="51"/>
      <c r="ESI359" s="51"/>
      <c r="ESJ359" s="51"/>
      <c r="ESK359" s="51"/>
      <c r="ESL359" s="51"/>
      <c r="ESM359" s="51"/>
      <c r="ESN359" s="51"/>
      <c r="ESO359" s="51"/>
      <c r="ESP359" s="51"/>
      <c r="ESQ359" s="51"/>
      <c r="ESR359" s="51"/>
      <c r="ESS359" s="51"/>
      <c r="EST359" s="51"/>
      <c r="ESU359" s="51"/>
      <c r="ESV359" s="51"/>
      <c r="ESW359" s="51"/>
      <c r="ESX359" s="51"/>
      <c r="ESY359" s="51"/>
      <c r="ESZ359" s="51"/>
      <c r="ETA359" s="51"/>
      <c r="ETB359" s="51"/>
      <c r="ETC359" s="51"/>
      <c r="ETD359" s="51"/>
      <c r="ETE359" s="51"/>
      <c r="ETF359" s="51"/>
      <c r="ETG359" s="51"/>
      <c r="ETH359" s="51"/>
      <c r="ETI359" s="51"/>
      <c r="ETJ359" s="51"/>
      <c r="ETK359" s="51"/>
      <c r="ETL359" s="51"/>
      <c r="ETM359" s="51"/>
      <c r="ETN359" s="51"/>
      <c r="ETO359" s="51"/>
      <c r="ETP359" s="51"/>
      <c r="ETQ359" s="51"/>
      <c r="ETR359" s="51"/>
      <c r="ETS359" s="51"/>
      <c r="ETT359" s="51"/>
      <c r="ETU359" s="51"/>
      <c r="ETV359" s="51"/>
      <c r="ETW359" s="51"/>
      <c r="ETX359" s="51"/>
      <c r="ETY359" s="51"/>
      <c r="ETZ359" s="51"/>
      <c r="EUA359" s="51"/>
      <c r="EUB359" s="51"/>
      <c r="EUC359" s="51"/>
      <c r="EUD359" s="51"/>
      <c r="EUE359" s="51"/>
      <c r="EUF359" s="51"/>
      <c r="EUG359" s="51"/>
      <c r="EUH359" s="51"/>
      <c r="EUI359" s="51"/>
      <c r="EUJ359" s="51"/>
      <c r="EUK359" s="51"/>
      <c r="EUL359" s="51"/>
      <c r="EUM359" s="51"/>
      <c r="EUN359" s="51"/>
      <c r="EUO359" s="51"/>
      <c r="EUP359" s="51"/>
      <c r="EUQ359" s="51"/>
      <c r="EUR359" s="51"/>
      <c r="EUS359" s="51"/>
      <c r="EUT359" s="51"/>
      <c r="EUU359" s="51"/>
      <c r="EUV359" s="51"/>
      <c r="EUW359" s="51"/>
      <c r="EUX359" s="51"/>
      <c r="EUY359" s="51"/>
      <c r="EUZ359" s="51"/>
      <c r="EVA359" s="51"/>
      <c r="EVB359" s="51"/>
      <c r="EVC359" s="51"/>
      <c r="EVD359" s="51"/>
      <c r="EVE359" s="51"/>
      <c r="EVF359" s="51"/>
      <c r="EVG359" s="51"/>
      <c r="EVH359" s="51"/>
      <c r="EVI359" s="51"/>
      <c r="EVJ359" s="51"/>
      <c r="EVK359" s="51"/>
      <c r="EVL359" s="51"/>
      <c r="EVM359" s="51"/>
      <c r="EVN359" s="51"/>
      <c r="EVO359" s="51"/>
      <c r="EVP359" s="51"/>
      <c r="EVQ359" s="51"/>
      <c r="EVR359" s="51"/>
      <c r="EVS359" s="51"/>
      <c r="EVT359" s="51"/>
      <c r="EVU359" s="51"/>
      <c r="EVV359" s="51"/>
      <c r="EVW359" s="51"/>
      <c r="EVX359" s="51"/>
      <c r="EVY359" s="51"/>
      <c r="EVZ359" s="51"/>
      <c r="EWA359" s="51"/>
      <c r="EWB359" s="51"/>
      <c r="EWC359" s="51"/>
      <c r="EWD359" s="51"/>
      <c r="EWE359" s="51"/>
      <c r="EWF359" s="51"/>
      <c r="EWG359" s="51"/>
      <c r="EWH359" s="51"/>
      <c r="EWI359" s="51"/>
      <c r="EWJ359" s="51"/>
      <c r="EWK359" s="51"/>
      <c r="EWL359" s="51"/>
      <c r="EWM359" s="51"/>
      <c r="EWN359" s="51"/>
      <c r="EWO359" s="51"/>
      <c r="EWP359" s="51"/>
      <c r="EWQ359" s="51"/>
      <c r="EWR359" s="51"/>
      <c r="EWS359" s="51"/>
      <c r="EWT359" s="51"/>
      <c r="EWU359" s="51"/>
      <c r="EWV359" s="51"/>
      <c r="EWW359" s="51"/>
      <c r="EWX359" s="51"/>
      <c r="EWY359" s="51"/>
      <c r="EWZ359" s="51"/>
      <c r="EXA359" s="51"/>
      <c r="EXB359" s="51"/>
      <c r="EXC359" s="51"/>
      <c r="EXD359" s="51"/>
      <c r="EXE359" s="51"/>
      <c r="EXF359" s="51"/>
      <c r="EXG359" s="51"/>
      <c r="EXH359" s="51"/>
      <c r="EXI359" s="51"/>
      <c r="EXJ359" s="51"/>
      <c r="EXK359" s="51"/>
      <c r="EXL359" s="51"/>
      <c r="EXM359" s="51"/>
      <c r="EXN359" s="51"/>
      <c r="EXO359" s="51"/>
      <c r="EXP359" s="51"/>
      <c r="EXQ359" s="51"/>
      <c r="EXR359" s="51"/>
      <c r="EXS359" s="51"/>
      <c r="EXT359" s="51"/>
      <c r="EXU359" s="51"/>
      <c r="EXV359" s="51"/>
      <c r="EXW359" s="51"/>
      <c r="EXX359" s="51"/>
      <c r="EXY359" s="51"/>
      <c r="EXZ359" s="51"/>
      <c r="EYA359" s="51"/>
      <c r="EYB359" s="51"/>
      <c r="EYC359" s="51"/>
      <c r="EYD359" s="51"/>
      <c r="EYE359" s="51"/>
      <c r="EYF359" s="51"/>
      <c r="EYG359" s="51"/>
      <c r="EYH359" s="51"/>
      <c r="EYI359" s="51"/>
      <c r="EYJ359" s="51"/>
      <c r="EYK359" s="51"/>
      <c r="EYL359" s="51"/>
      <c r="EYM359" s="51"/>
      <c r="EYN359" s="51"/>
      <c r="EYO359" s="51"/>
      <c r="EYP359" s="51"/>
      <c r="EYQ359" s="51"/>
      <c r="EYR359" s="51"/>
      <c r="EYS359" s="51"/>
      <c r="EYT359" s="51"/>
      <c r="EYU359" s="51"/>
      <c r="EYV359" s="51"/>
      <c r="EYW359" s="51"/>
      <c r="EYX359" s="51"/>
      <c r="EYY359" s="51"/>
      <c r="EYZ359" s="51"/>
      <c r="EZA359" s="51"/>
      <c r="EZB359" s="51"/>
      <c r="EZC359" s="51"/>
      <c r="EZD359" s="51"/>
      <c r="EZE359" s="51"/>
      <c r="EZF359" s="51"/>
      <c r="EZG359" s="51"/>
      <c r="EZH359" s="51"/>
      <c r="EZI359" s="51"/>
      <c r="EZJ359" s="51"/>
      <c r="EZK359" s="51"/>
      <c r="EZL359" s="51"/>
      <c r="EZM359" s="51"/>
      <c r="EZN359" s="51"/>
      <c r="EZO359" s="51"/>
      <c r="EZP359" s="51"/>
      <c r="EZQ359" s="51"/>
      <c r="EZR359" s="51"/>
      <c r="EZS359" s="51"/>
      <c r="EZT359" s="51"/>
      <c r="EZU359" s="51"/>
      <c r="EZV359" s="51"/>
      <c r="EZW359" s="51"/>
      <c r="EZX359" s="51"/>
      <c r="EZY359" s="51"/>
      <c r="EZZ359" s="51"/>
      <c r="FAA359" s="51"/>
      <c r="FAB359" s="51"/>
      <c r="FAC359" s="51"/>
      <c r="FAD359" s="51"/>
      <c r="FAE359" s="51"/>
      <c r="FAF359" s="51"/>
      <c r="FAG359" s="51"/>
      <c r="FAH359" s="51"/>
      <c r="FAI359" s="51"/>
      <c r="FAJ359" s="51"/>
      <c r="FAK359" s="51"/>
      <c r="FAL359" s="51"/>
      <c r="FAM359" s="51"/>
      <c r="FAN359" s="51"/>
      <c r="FAO359" s="51"/>
      <c r="FAP359" s="51"/>
      <c r="FAQ359" s="51"/>
      <c r="FAR359" s="51"/>
      <c r="FAS359" s="51"/>
      <c r="FAT359" s="51"/>
      <c r="FAU359" s="51"/>
      <c r="FAV359" s="51"/>
      <c r="FAW359" s="51"/>
      <c r="FAX359" s="51"/>
      <c r="FAY359" s="51"/>
      <c r="FAZ359" s="51"/>
      <c r="FBA359" s="51"/>
      <c r="FBB359" s="51"/>
      <c r="FBC359" s="51"/>
      <c r="FBD359" s="51"/>
      <c r="FBE359" s="51"/>
      <c r="FBF359" s="51"/>
      <c r="FBG359" s="51"/>
      <c r="FBH359" s="51"/>
      <c r="FBI359" s="51"/>
      <c r="FBJ359" s="51"/>
      <c r="FBK359" s="51"/>
      <c r="FBL359" s="51"/>
      <c r="FBM359" s="51"/>
      <c r="FBN359" s="51"/>
      <c r="FBO359" s="51"/>
      <c r="FBP359" s="51"/>
      <c r="FBQ359" s="51"/>
      <c r="FBR359" s="51"/>
      <c r="FBS359" s="51"/>
      <c r="FBT359" s="51"/>
      <c r="FBU359" s="51"/>
      <c r="FBV359" s="51"/>
      <c r="FBW359" s="51"/>
      <c r="FBX359" s="51"/>
      <c r="FBY359" s="51"/>
      <c r="FBZ359" s="51"/>
      <c r="FCA359" s="51"/>
      <c r="FCB359" s="51"/>
      <c r="FCC359" s="51"/>
      <c r="FCD359" s="51"/>
      <c r="FCE359" s="51"/>
      <c r="FCF359" s="51"/>
      <c r="FCG359" s="51"/>
      <c r="FCH359" s="51"/>
      <c r="FCI359" s="51"/>
      <c r="FCJ359" s="51"/>
      <c r="FCK359" s="51"/>
      <c r="FCL359" s="51"/>
      <c r="FCM359" s="51"/>
      <c r="FCN359" s="51"/>
      <c r="FCO359" s="51"/>
      <c r="FCP359" s="51"/>
      <c r="FCQ359" s="51"/>
      <c r="FCR359" s="51"/>
      <c r="FCS359" s="51"/>
      <c r="FCT359" s="51"/>
      <c r="FCU359" s="51"/>
      <c r="FCV359" s="51"/>
      <c r="FCW359" s="51"/>
      <c r="FCX359" s="51"/>
      <c r="FCY359" s="51"/>
      <c r="FCZ359" s="51"/>
      <c r="FDA359" s="51"/>
      <c r="FDB359" s="51"/>
      <c r="FDC359" s="51"/>
      <c r="FDD359" s="51"/>
      <c r="FDE359" s="51"/>
      <c r="FDF359" s="51"/>
      <c r="FDG359" s="51"/>
      <c r="FDH359" s="51"/>
      <c r="FDI359" s="51"/>
      <c r="FDJ359" s="51"/>
      <c r="FDK359" s="51"/>
      <c r="FDL359" s="51"/>
      <c r="FDM359" s="51"/>
      <c r="FDN359" s="51"/>
      <c r="FDO359" s="51"/>
      <c r="FDP359" s="51"/>
      <c r="FDQ359" s="51"/>
      <c r="FDR359" s="51"/>
      <c r="FDS359" s="51"/>
      <c r="FDT359" s="51"/>
      <c r="FDU359" s="51"/>
      <c r="FDV359" s="51"/>
      <c r="FDW359" s="51"/>
      <c r="FDX359" s="51"/>
      <c r="FDY359" s="51"/>
      <c r="FDZ359" s="51"/>
      <c r="FEA359" s="51"/>
      <c r="FEB359" s="51"/>
      <c r="FEC359" s="51"/>
      <c r="FED359" s="51"/>
      <c r="FEE359" s="51"/>
      <c r="FEF359" s="51"/>
      <c r="FEG359" s="51"/>
      <c r="FEH359" s="51"/>
      <c r="FEI359" s="51"/>
      <c r="FEJ359" s="51"/>
      <c r="FEK359" s="51"/>
      <c r="FEL359" s="51"/>
      <c r="FEM359" s="51"/>
      <c r="FEN359" s="51"/>
      <c r="FEO359" s="51"/>
      <c r="FEP359" s="51"/>
      <c r="FEQ359" s="51"/>
      <c r="FER359" s="51"/>
      <c r="FES359" s="51"/>
      <c r="FET359" s="51"/>
      <c r="FEU359" s="51"/>
      <c r="FEV359" s="51"/>
      <c r="FEW359" s="51"/>
      <c r="FEX359" s="51"/>
      <c r="FEY359" s="51"/>
      <c r="FEZ359" s="51"/>
      <c r="FFA359" s="51"/>
      <c r="FFB359" s="51"/>
      <c r="FFC359" s="51"/>
      <c r="FFD359" s="51"/>
      <c r="FFE359" s="51"/>
      <c r="FFF359" s="51"/>
      <c r="FFG359" s="51"/>
      <c r="FFH359" s="51"/>
      <c r="FFI359" s="51"/>
      <c r="FFJ359" s="51"/>
      <c r="FFK359" s="51"/>
      <c r="FFL359" s="51"/>
      <c r="FFM359" s="51"/>
      <c r="FFN359" s="51"/>
      <c r="FFO359" s="51"/>
      <c r="FFP359" s="51"/>
      <c r="FFQ359" s="51"/>
      <c r="FFR359" s="51"/>
      <c r="FFS359" s="51"/>
      <c r="FFT359" s="51"/>
      <c r="FFU359" s="51"/>
      <c r="FFV359" s="51"/>
      <c r="FFW359" s="51"/>
      <c r="FFX359" s="51"/>
      <c r="FFY359" s="51"/>
      <c r="FFZ359" s="51"/>
      <c r="FGA359" s="51"/>
      <c r="FGB359" s="51"/>
      <c r="FGC359" s="51"/>
      <c r="FGD359" s="51"/>
      <c r="FGE359" s="51"/>
      <c r="FGF359" s="51"/>
      <c r="FGG359" s="51"/>
      <c r="FGH359" s="51"/>
      <c r="FGI359" s="51"/>
      <c r="FGJ359" s="51"/>
      <c r="FGK359" s="51"/>
      <c r="FGL359" s="51"/>
      <c r="FGM359" s="51"/>
      <c r="FGN359" s="51"/>
      <c r="FGO359" s="51"/>
      <c r="FGP359" s="51"/>
      <c r="FGQ359" s="51"/>
      <c r="FGR359" s="51"/>
      <c r="FGS359" s="51"/>
      <c r="FGT359" s="51"/>
      <c r="FGU359" s="51"/>
      <c r="FGV359" s="51"/>
      <c r="FGW359" s="51"/>
      <c r="FGX359" s="51"/>
      <c r="FGY359" s="51"/>
      <c r="FGZ359" s="51"/>
      <c r="FHA359" s="51"/>
      <c r="FHB359" s="51"/>
      <c r="FHC359" s="51"/>
      <c r="FHD359" s="51"/>
      <c r="FHE359" s="51"/>
      <c r="FHF359" s="51"/>
      <c r="FHG359" s="51"/>
      <c r="FHH359" s="51"/>
      <c r="FHI359" s="51"/>
      <c r="FHJ359" s="51"/>
      <c r="FHK359" s="51"/>
      <c r="FHL359" s="51"/>
      <c r="FHM359" s="51"/>
      <c r="FHN359" s="51"/>
      <c r="FHO359" s="51"/>
      <c r="FHP359" s="51"/>
      <c r="FHQ359" s="51"/>
      <c r="FHR359" s="51"/>
      <c r="FHS359" s="51"/>
      <c r="FHT359" s="51"/>
      <c r="FHU359" s="51"/>
      <c r="FHV359" s="51"/>
      <c r="FHW359" s="51"/>
      <c r="FHX359" s="51"/>
      <c r="FHY359" s="51"/>
      <c r="FHZ359" s="51"/>
      <c r="FIA359" s="51"/>
      <c r="FIB359" s="51"/>
      <c r="FIC359" s="51"/>
      <c r="FID359" s="51"/>
      <c r="FIE359" s="51"/>
      <c r="FIF359" s="51"/>
      <c r="FIG359" s="51"/>
      <c r="FIH359" s="51"/>
      <c r="FII359" s="51"/>
      <c r="FIJ359" s="51"/>
      <c r="FIK359" s="51"/>
      <c r="FIL359" s="51"/>
      <c r="FIM359" s="51"/>
      <c r="FIN359" s="51"/>
      <c r="FIO359" s="51"/>
      <c r="FIP359" s="51"/>
      <c r="FIQ359" s="51"/>
      <c r="FIR359" s="51"/>
      <c r="FIS359" s="51"/>
      <c r="FIT359" s="51"/>
      <c r="FIU359" s="51"/>
      <c r="FIV359" s="51"/>
      <c r="FIW359" s="51"/>
      <c r="FIX359" s="51"/>
      <c r="FIY359" s="51"/>
      <c r="FIZ359" s="51"/>
      <c r="FJA359" s="51"/>
      <c r="FJB359" s="51"/>
      <c r="FJC359" s="51"/>
      <c r="FJD359" s="51"/>
      <c r="FJE359" s="51"/>
      <c r="FJF359" s="51"/>
      <c r="FJG359" s="51"/>
      <c r="FJH359" s="51"/>
      <c r="FJI359" s="51"/>
      <c r="FJJ359" s="51"/>
      <c r="FJK359" s="51"/>
      <c r="FJL359" s="51"/>
      <c r="FJM359" s="51"/>
      <c r="FJN359" s="51"/>
      <c r="FJO359" s="51"/>
      <c r="FJP359" s="51"/>
      <c r="FJQ359" s="51"/>
      <c r="FJR359" s="51"/>
      <c r="FJS359" s="51"/>
      <c r="FJT359" s="51"/>
      <c r="FJU359" s="51"/>
      <c r="FJV359" s="51"/>
      <c r="FJW359" s="51"/>
      <c r="FJX359" s="51"/>
      <c r="FJY359" s="51"/>
      <c r="FJZ359" s="51"/>
      <c r="FKA359" s="51"/>
      <c r="FKB359" s="51"/>
      <c r="FKC359" s="51"/>
      <c r="FKD359" s="51"/>
      <c r="FKE359" s="51"/>
      <c r="FKF359" s="51"/>
      <c r="FKG359" s="51"/>
      <c r="FKH359" s="51"/>
      <c r="FKI359" s="51"/>
      <c r="FKJ359" s="51"/>
      <c r="FKK359" s="51"/>
      <c r="FKL359" s="51"/>
      <c r="FKM359" s="51"/>
      <c r="FKN359" s="51"/>
      <c r="FKO359" s="51"/>
      <c r="FKP359" s="51"/>
      <c r="FKQ359" s="51"/>
      <c r="FKR359" s="51"/>
      <c r="FKS359" s="51"/>
      <c r="FKT359" s="51"/>
      <c r="FKU359" s="51"/>
      <c r="FKV359" s="51"/>
      <c r="FKW359" s="51"/>
      <c r="FKX359" s="51"/>
      <c r="FKY359" s="51"/>
      <c r="FKZ359" s="51"/>
      <c r="FLA359" s="51"/>
      <c r="FLB359" s="51"/>
      <c r="FLC359" s="51"/>
      <c r="FLD359" s="51"/>
      <c r="FLE359" s="51"/>
      <c r="FLF359" s="51"/>
      <c r="FLG359" s="51"/>
      <c r="FLH359" s="51"/>
      <c r="FLI359" s="51"/>
      <c r="FLJ359" s="51"/>
      <c r="FLK359" s="51"/>
      <c r="FLL359" s="51"/>
      <c r="FLM359" s="51"/>
      <c r="FLN359" s="51"/>
      <c r="FLO359" s="51"/>
      <c r="FLP359" s="51"/>
      <c r="FLQ359" s="51"/>
      <c r="FLR359" s="51"/>
      <c r="FLS359" s="51"/>
      <c r="FLT359" s="51"/>
      <c r="FLU359" s="51"/>
      <c r="FLV359" s="51"/>
      <c r="FLW359" s="51"/>
      <c r="FLX359" s="51"/>
      <c r="FLY359" s="51"/>
      <c r="FLZ359" s="51"/>
      <c r="FMA359" s="51"/>
      <c r="FMB359" s="51"/>
      <c r="FMC359" s="51"/>
      <c r="FMD359" s="51"/>
      <c r="FME359" s="51"/>
      <c r="FMF359" s="51"/>
      <c r="FMG359" s="51"/>
      <c r="FMH359" s="51"/>
      <c r="FMI359" s="51"/>
      <c r="FMJ359" s="51"/>
      <c r="FMK359" s="51"/>
      <c r="FML359" s="51"/>
      <c r="FMM359" s="51"/>
      <c r="FMN359" s="51"/>
      <c r="FMO359" s="51"/>
      <c r="FMP359" s="51"/>
      <c r="FMQ359" s="51"/>
      <c r="FMR359" s="51"/>
      <c r="FMS359" s="51"/>
      <c r="FMT359" s="51"/>
      <c r="FMU359" s="51"/>
      <c r="FMV359" s="51"/>
      <c r="FMW359" s="51"/>
      <c r="FMX359" s="51"/>
      <c r="FMY359" s="51"/>
      <c r="FMZ359" s="51"/>
      <c r="FNA359" s="51"/>
      <c r="FNB359" s="51"/>
      <c r="FNC359" s="51"/>
      <c r="FND359" s="51"/>
      <c r="FNE359" s="51"/>
      <c r="FNF359" s="51"/>
      <c r="FNG359" s="51"/>
      <c r="FNH359" s="51"/>
      <c r="FNI359" s="51"/>
      <c r="FNJ359" s="51"/>
      <c r="FNK359" s="51"/>
      <c r="FNL359" s="51"/>
      <c r="FNM359" s="51"/>
      <c r="FNN359" s="51"/>
      <c r="FNO359" s="51"/>
      <c r="FNP359" s="51"/>
      <c r="FNQ359" s="51"/>
      <c r="FNR359" s="51"/>
      <c r="FNS359" s="51"/>
      <c r="FNT359" s="51"/>
      <c r="FNU359" s="51"/>
      <c r="FNV359" s="51"/>
      <c r="FNW359" s="51"/>
      <c r="FNX359" s="51"/>
      <c r="FNY359" s="51"/>
      <c r="FNZ359" s="51"/>
      <c r="FOA359" s="51"/>
      <c r="FOB359" s="51"/>
      <c r="FOC359" s="51"/>
      <c r="FOD359" s="51"/>
      <c r="FOE359" s="51"/>
      <c r="FOF359" s="51"/>
      <c r="FOG359" s="51"/>
      <c r="FOH359" s="51"/>
      <c r="FOI359" s="51"/>
      <c r="FOJ359" s="51"/>
      <c r="FOK359" s="51"/>
      <c r="FOL359" s="51"/>
      <c r="FOM359" s="51"/>
      <c r="FON359" s="51"/>
      <c r="FOO359" s="51"/>
      <c r="FOP359" s="51"/>
      <c r="FOQ359" s="51"/>
      <c r="FOR359" s="51"/>
      <c r="FOS359" s="51"/>
      <c r="FOT359" s="51"/>
      <c r="FOU359" s="51"/>
      <c r="FOV359" s="51"/>
      <c r="FOW359" s="51"/>
      <c r="FOX359" s="51"/>
      <c r="FOY359" s="51"/>
      <c r="FOZ359" s="51"/>
      <c r="FPA359" s="51"/>
      <c r="FPB359" s="51"/>
      <c r="FPC359" s="51"/>
      <c r="FPD359" s="51"/>
      <c r="FPE359" s="51"/>
      <c r="FPF359" s="51"/>
      <c r="FPG359" s="51"/>
      <c r="FPH359" s="51"/>
      <c r="FPI359" s="51"/>
      <c r="FPJ359" s="51"/>
      <c r="FPK359" s="51"/>
      <c r="FPL359" s="51"/>
      <c r="FPM359" s="51"/>
      <c r="FPN359" s="51"/>
      <c r="FPO359" s="51"/>
      <c r="FPP359" s="51"/>
      <c r="FPQ359" s="51"/>
      <c r="FPR359" s="51"/>
      <c r="FPS359" s="51"/>
      <c r="FPT359" s="51"/>
      <c r="FPU359" s="51"/>
      <c r="FPV359" s="51"/>
      <c r="FPW359" s="51"/>
      <c r="FPX359" s="51"/>
      <c r="FPY359" s="51"/>
      <c r="FPZ359" s="51"/>
      <c r="FQA359" s="51"/>
      <c r="FQB359" s="51"/>
      <c r="FQC359" s="51"/>
      <c r="FQD359" s="51"/>
      <c r="FQE359" s="51"/>
      <c r="FQF359" s="51"/>
      <c r="FQG359" s="51"/>
      <c r="FQH359" s="51"/>
      <c r="FQI359" s="51"/>
      <c r="FQJ359" s="51"/>
      <c r="FQK359" s="51"/>
      <c r="FQL359" s="51"/>
      <c r="FQM359" s="51"/>
      <c r="FQN359" s="51"/>
      <c r="FQO359" s="51"/>
      <c r="FQP359" s="51"/>
      <c r="FQQ359" s="51"/>
      <c r="FQR359" s="51"/>
      <c r="FQS359" s="51"/>
      <c r="FQT359" s="51"/>
      <c r="FQU359" s="51"/>
      <c r="FQV359" s="51"/>
      <c r="FQW359" s="51"/>
      <c r="FQX359" s="51"/>
      <c r="FQY359" s="51"/>
      <c r="FQZ359" s="51"/>
      <c r="FRA359" s="51"/>
      <c r="FRB359" s="51"/>
      <c r="FRC359" s="51"/>
      <c r="FRD359" s="51"/>
      <c r="FRE359" s="51"/>
      <c r="FRF359" s="51"/>
      <c r="FRG359" s="51"/>
      <c r="FRH359" s="51"/>
      <c r="FRI359" s="51"/>
      <c r="FRJ359" s="51"/>
      <c r="FRK359" s="51"/>
      <c r="FRL359" s="51"/>
      <c r="FRM359" s="51"/>
      <c r="FRN359" s="51"/>
      <c r="FRO359" s="51"/>
      <c r="FRP359" s="51"/>
      <c r="FRQ359" s="51"/>
      <c r="FRR359" s="51"/>
      <c r="FRS359" s="51"/>
      <c r="FRT359" s="51"/>
      <c r="FRU359" s="51"/>
      <c r="FRV359" s="51"/>
      <c r="FRW359" s="51"/>
      <c r="FRX359" s="51"/>
      <c r="FRY359" s="51"/>
      <c r="FRZ359" s="51"/>
      <c r="FSA359" s="51"/>
      <c r="FSB359" s="51"/>
      <c r="FSC359" s="51"/>
      <c r="FSD359" s="51"/>
      <c r="FSE359" s="51"/>
      <c r="FSF359" s="51"/>
      <c r="FSG359" s="51"/>
      <c r="FSH359" s="51"/>
      <c r="FSI359" s="51"/>
      <c r="FSJ359" s="51"/>
      <c r="FSK359" s="51"/>
      <c r="FSL359" s="51"/>
      <c r="FSM359" s="51"/>
      <c r="FSN359" s="51"/>
      <c r="FSO359" s="51"/>
      <c r="FSP359" s="51"/>
      <c r="FSQ359" s="51"/>
      <c r="FSR359" s="51"/>
      <c r="FSS359" s="51"/>
      <c r="FST359" s="51"/>
      <c r="FSU359" s="51"/>
      <c r="FSV359" s="51"/>
      <c r="FSW359" s="51"/>
      <c r="FSX359" s="51"/>
      <c r="FSY359" s="51"/>
      <c r="FSZ359" s="51"/>
      <c r="FTA359" s="51"/>
      <c r="FTB359" s="51"/>
      <c r="FTC359" s="51"/>
      <c r="FTD359" s="51"/>
      <c r="FTE359" s="51"/>
      <c r="FTF359" s="51"/>
      <c r="FTG359" s="51"/>
      <c r="FTH359" s="51"/>
      <c r="FTI359" s="51"/>
      <c r="FTJ359" s="51"/>
      <c r="FTK359" s="51"/>
      <c r="FTL359" s="51"/>
      <c r="FTM359" s="51"/>
      <c r="FTN359" s="51"/>
      <c r="FTO359" s="51"/>
      <c r="FTP359" s="51"/>
      <c r="FTQ359" s="51"/>
      <c r="FTR359" s="51"/>
      <c r="FTS359" s="51"/>
      <c r="FTT359" s="51"/>
      <c r="FTU359" s="51"/>
      <c r="FTV359" s="51"/>
      <c r="FTW359" s="51"/>
      <c r="FTX359" s="51"/>
      <c r="FTY359" s="51"/>
      <c r="FTZ359" s="51"/>
      <c r="FUA359" s="51"/>
      <c r="FUB359" s="51"/>
      <c r="FUC359" s="51"/>
      <c r="FUD359" s="51"/>
      <c r="FUE359" s="51"/>
      <c r="FUF359" s="51"/>
      <c r="FUG359" s="51"/>
      <c r="FUH359" s="51"/>
      <c r="FUI359" s="51"/>
      <c r="FUJ359" s="51"/>
      <c r="FUK359" s="51"/>
      <c r="FUL359" s="51"/>
      <c r="FUM359" s="51"/>
      <c r="FUN359" s="51"/>
      <c r="FUO359" s="51"/>
      <c r="FUP359" s="51"/>
      <c r="FUQ359" s="51"/>
      <c r="FUR359" s="51"/>
      <c r="FUS359" s="51"/>
      <c r="FUT359" s="51"/>
      <c r="FUU359" s="51"/>
      <c r="FUV359" s="51"/>
      <c r="FUW359" s="51"/>
      <c r="FUX359" s="51"/>
      <c r="FUY359" s="51"/>
      <c r="FUZ359" s="51"/>
      <c r="FVA359" s="51"/>
      <c r="FVB359" s="51"/>
      <c r="FVC359" s="51"/>
      <c r="FVD359" s="51"/>
      <c r="FVE359" s="51"/>
      <c r="FVF359" s="51"/>
      <c r="FVG359" s="51"/>
      <c r="FVH359" s="51"/>
      <c r="FVI359" s="51"/>
      <c r="FVJ359" s="51"/>
      <c r="FVK359" s="51"/>
      <c r="FVL359" s="51"/>
      <c r="FVM359" s="51"/>
      <c r="FVN359" s="51"/>
      <c r="FVO359" s="51"/>
      <c r="FVP359" s="51"/>
      <c r="FVQ359" s="51"/>
      <c r="FVR359" s="51"/>
      <c r="FVS359" s="51"/>
      <c r="FVT359" s="51"/>
      <c r="FVU359" s="51"/>
      <c r="FVV359" s="51"/>
      <c r="FVW359" s="51"/>
      <c r="FVX359" s="51"/>
      <c r="FVY359" s="51"/>
      <c r="FVZ359" s="51"/>
      <c r="FWA359" s="51"/>
      <c r="FWB359" s="51"/>
      <c r="FWC359" s="51"/>
      <c r="FWD359" s="51"/>
      <c r="FWE359" s="51"/>
      <c r="FWF359" s="51"/>
      <c r="FWG359" s="51"/>
      <c r="FWH359" s="51"/>
      <c r="FWI359" s="51"/>
      <c r="FWJ359" s="51"/>
      <c r="FWK359" s="51"/>
      <c r="FWL359" s="51"/>
      <c r="FWM359" s="51"/>
      <c r="FWN359" s="51"/>
      <c r="FWO359" s="51"/>
      <c r="FWP359" s="51"/>
      <c r="FWQ359" s="51"/>
      <c r="FWR359" s="51"/>
      <c r="FWS359" s="51"/>
      <c r="FWT359" s="51"/>
      <c r="FWU359" s="51"/>
      <c r="FWV359" s="51"/>
      <c r="FWW359" s="51"/>
      <c r="FWX359" s="51"/>
      <c r="FWY359" s="51"/>
      <c r="FWZ359" s="51"/>
      <c r="FXA359" s="51"/>
      <c r="FXB359" s="51"/>
      <c r="FXC359" s="51"/>
      <c r="FXD359" s="51"/>
      <c r="FXE359" s="51"/>
      <c r="FXF359" s="51"/>
      <c r="FXG359" s="51"/>
      <c r="FXH359" s="51"/>
      <c r="FXI359" s="51"/>
      <c r="FXJ359" s="51"/>
      <c r="FXK359" s="51"/>
      <c r="FXL359" s="51"/>
      <c r="FXM359" s="51"/>
      <c r="FXN359" s="51"/>
      <c r="FXO359" s="51"/>
      <c r="FXP359" s="51"/>
      <c r="FXQ359" s="51"/>
      <c r="FXR359" s="51"/>
      <c r="FXS359" s="51"/>
      <c r="FXT359" s="51"/>
      <c r="FXU359" s="51"/>
      <c r="FXV359" s="51"/>
      <c r="FXW359" s="51"/>
      <c r="FXX359" s="51"/>
      <c r="FXY359" s="51"/>
      <c r="FXZ359" s="51"/>
      <c r="FYA359" s="51"/>
      <c r="FYB359" s="51"/>
      <c r="FYC359" s="51"/>
      <c r="FYD359" s="51"/>
      <c r="FYE359" s="51"/>
      <c r="FYF359" s="51"/>
      <c r="FYG359" s="51"/>
      <c r="FYH359" s="51"/>
      <c r="FYI359" s="51"/>
      <c r="FYJ359" s="51"/>
      <c r="FYK359" s="51"/>
      <c r="FYL359" s="51"/>
      <c r="FYM359" s="51"/>
      <c r="FYN359" s="51"/>
      <c r="FYO359" s="51"/>
      <c r="FYP359" s="51"/>
      <c r="FYQ359" s="51"/>
      <c r="FYR359" s="51"/>
      <c r="FYS359" s="51"/>
      <c r="FYT359" s="51"/>
      <c r="FYU359" s="51"/>
      <c r="FYV359" s="51"/>
      <c r="FYW359" s="51"/>
      <c r="FYX359" s="51"/>
      <c r="FYY359" s="51"/>
      <c r="FYZ359" s="51"/>
      <c r="FZA359" s="51"/>
      <c r="FZB359" s="51"/>
      <c r="FZC359" s="51"/>
      <c r="FZD359" s="51"/>
      <c r="FZE359" s="51"/>
      <c r="FZF359" s="51"/>
      <c r="FZG359" s="51"/>
      <c r="FZH359" s="51"/>
      <c r="FZI359" s="51"/>
      <c r="FZJ359" s="51"/>
      <c r="FZK359" s="51"/>
      <c r="FZL359" s="51"/>
      <c r="FZM359" s="51"/>
      <c r="FZN359" s="51"/>
      <c r="FZO359" s="51"/>
      <c r="FZP359" s="51"/>
      <c r="FZQ359" s="51"/>
      <c r="FZR359" s="51"/>
      <c r="FZS359" s="51"/>
      <c r="FZT359" s="51"/>
      <c r="FZU359" s="51"/>
      <c r="FZV359" s="51"/>
      <c r="FZW359" s="51"/>
      <c r="FZX359" s="51"/>
      <c r="FZY359" s="51"/>
      <c r="FZZ359" s="51"/>
      <c r="GAA359" s="51"/>
      <c r="GAB359" s="51"/>
      <c r="GAC359" s="51"/>
      <c r="GAD359" s="51"/>
      <c r="GAE359" s="51"/>
      <c r="GAF359" s="51"/>
      <c r="GAG359" s="51"/>
      <c r="GAH359" s="51"/>
      <c r="GAI359" s="51"/>
      <c r="GAJ359" s="51"/>
      <c r="GAK359" s="51"/>
      <c r="GAL359" s="51"/>
      <c r="GAM359" s="51"/>
      <c r="GAN359" s="51"/>
      <c r="GAO359" s="51"/>
      <c r="GAP359" s="51"/>
      <c r="GAQ359" s="51"/>
      <c r="GAR359" s="51"/>
      <c r="GAS359" s="51"/>
      <c r="GAT359" s="51"/>
      <c r="GAU359" s="51"/>
      <c r="GAV359" s="51"/>
      <c r="GAW359" s="51"/>
      <c r="GAX359" s="51"/>
      <c r="GAY359" s="51"/>
      <c r="GAZ359" s="51"/>
      <c r="GBA359" s="51"/>
      <c r="GBB359" s="51"/>
      <c r="GBC359" s="51"/>
      <c r="GBD359" s="51"/>
      <c r="GBE359" s="51"/>
      <c r="GBF359" s="51"/>
      <c r="GBG359" s="51"/>
      <c r="GBH359" s="51"/>
      <c r="GBI359" s="51"/>
      <c r="GBJ359" s="51"/>
      <c r="GBK359" s="51"/>
      <c r="GBL359" s="51"/>
      <c r="GBM359" s="51"/>
      <c r="GBN359" s="51"/>
      <c r="GBO359" s="51"/>
      <c r="GBP359" s="51"/>
      <c r="GBQ359" s="51"/>
      <c r="GBR359" s="51"/>
      <c r="GBS359" s="51"/>
      <c r="GBT359" s="51"/>
      <c r="GBU359" s="51"/>
      <c r="GBV359" s="51"/>
      <c r="GBW359" s="51"/>
      <c r="GBX359" s="51"/>
      <c r="GBY359" s="51"/>
      <c r="GBZ359" s="51"/>
      <c r="GCA359" s="51"/>
      <c r="GCB359" s="51"/>
      <c r="GCC359" s="51"/>
      <c r="GCD359" s="51"/>
      <c r="GCE359" s="51"/>
      <c r="GCF359" s="51"/>
      <c r="GCG359" s="51"/>
      <c r="GCH359" s="51"/>
      <c r="GCI359" s="51"/>
      <c r="GCJ359" s="51"/>
      <c r="GCK359" s="51"/>
      <c r="GCL359" s="51"/>
      <c r="GCM359" s="51"/>
      <c r="GCN359" s="51"/>
      <c r="GCO359" s="51"/>
      <c r="GCP359" s="51"/>
      <c r="GCQ359" s="51"/>
      <c r="GCR359" s="51"/>
      <c r="GCS359" s="51"/>
      <c r="GCT359" s="51"/>
      <c r="GCU359" s="51"/>
      <c r="GCV359" s="51"/>
      <c r="GCW359" s="51"/>
      <c r="GCX359" s="51"/>
      <c r="GCY359" s="51"/>
      <c r="GCZ359" s="51"/>
      <c r="GDA359" s="51"/>
      <c r="GDB359" s="51"/>
      <c r="GDC359" s="51"/>
      <c r="GDD359" s="51"/>
      <c r="GDE359" s="51"/>
      <c r="GDF359" s="51"/>
      <c r="GDG359" s="51"/>
      <c r="GDH359" s="51"/>
      <c r="GDI359" s="51"/>
      <c r="GDJ359" s="51"/>
      <c r="GDK359" s="51"/>
      <c r="GDL359" s="51"/>
      <c r="GDM359" s="51"/>
      <c r="GDN359" s="51"/>
      <c r="GDO359" s="51"/>
      <c r="GDP359" s="51"/>
      <c r="GDQ359" s="51"/>
      <c r="GDR359" s="51"/>
      <c r="GDS359" s="51"/>
      <c r="GDT359" s="51"/>
      <c r="GDU359" s="51"/>
      <c r="GDV359" s="51"/>
      <c r="GDW359" s="51"/>
      <c r="GDX359" s="51"/>
      <c r="GDY359" s="51"/>
      <c r="GDZ359" s="51"/>
      <c r="GEA359" s="51"/>
      <c r="GEB359" s="51"/>
      <c r="GEC359" s="51"/>
      <c r="GED359" s="51"/>
      <c r="GEE359" s="51"/>
      <c r="GEF359" s="51"/>
      <c r="GEG359" s="51"/>
      <c r="GEH359" s="51"/>
      <c r="GEI359" s="51"/>
      <c r="GEJ359" s="51"/>
      <c r="GEK359" s="51"/>
      <c r="GEL359" s="51"/>
      <c r="GEM359" s="51"/>
      <c r="GEN359" s="51"/>
      <c r="GEO359" s="51"/>
      <c r="GEP359" s="51"/>
      <c r="GEQ359" s="51"/>
      <c r="GER359" s="51"/>
      <c r="GES359" s="51"/>
      <c r="GET359" s="51"/>
      <c r="GEU359" s="51"/>
      <c r="GEV359" s="51"/>
      <c r="GEW359" s="51"/>
      <c r="GEX359" s="51"/>
      <c r="GEY359" s="51"/>
      <c r="GEZ359" s="51"/>
      <c r="GFA359" s="51"/>
      <c r="GFB359" s="51"/>
      <c r="GFC359" s="51"/>
      <c r="GFD359" s="51"/>
      <c r="GFE359" s="51"/>
      <c r="GFF359" s="51"/>
      <c r="GFG359" s="51"/>
      <c r="GFH359" s="51"/>
      <c r="GFI359" s="51"/>
      <c r="GFJ359" s="51"/>
      <c r="GFK359" s="51"/>
      <c r="GFL359" s="51"/>
      <c r="GFM359" s="51"/>
      <c r="GFN359" s="51"/>
      <c r="GFO359" s="51"/>
      <c r="GFP359" s="51"/>
      <c r="GFQ359" s="51"/>
      <c r="GFR359" s="51"/>
      <c r="GFS359" s="51"/>
      <c r="GFT359" s="51"/>
      <c r="GFU359" s="51"/>
      <c r="GFV359" s="51"/>
      <c r="GFW359" s="51"/>
      <c r="GFX359" s="51"/>
      <c r="GFY359" s="51"/>
      <c r="GFZ359" s="51"/>
      <c r="GGA359" s="51"/>
      <c r="GGB359" s="51"/>
      <c r="GGC359" s="51"/>
      <c r="GGD359" s="51"/>
      <c r="GGE359" s="51"/>
      <c r="GGF359" s="51"/>
      <c r="GGG359" s="51"/>
      <c r="GGH359" s="51"/>
      <c r="GGI359" s="51"/>
      <c r="GGJ359" s="51"/>
      <c r="GGK359" s="51"/>
      <c r="GGL359" s="51"/>
      <c r="GGM359" s="51"/>
      <c r="GGN359" s="51"/>
      <c r="GGO359" s="51"/>
      <c r="GGP359" s="51"/>
      <c r="GGQ359" s="51"/>
      <c r="GGR359" s="51"/>
      <c r="GGS359" s="51"/>
      <c r="GGT359" s="51"/>
      <c r="GGU359" s="51"/>
      <c r="GGV359" s="51"/>
      <c r="GGW359" s="51"/>
      <c r="GGX359" s="51"/>
      <c r="GGY359" s="51"/>
      <c r="GGZ359" s="51"/>
      <c r="GHA359" s="51"/>
      <c r="GHB359" s="51"/>
      <c r="GHC359" s="51"/>
      <c r="GHD359" s="51"/>
      <c r="GHE359" s="51"/>
      <c r="GHF359" s="51"/>
      <c r="GHG359" s="51"/>
      <c r="GHH359" s="51"/>
      <c r="GHI359" s="51"/>
      <c r="GHJ359" s="51"/>
      <c r="GHK359" s="51"/>
      <c r="GHL359" s="51"/>
      <c r="GHM359" s="51"/>
      <c r="GHN359" s="51"/>
      <c r="GHO359" s="51"/>
      <c r="GHP359" s="51"/>
      <c r="GHQ359" s="51"/>
      <c r="GHR359" s="51"/>
      <c r="GHS359" s="51"/>
      <c r="GHT359" s="51"/>
      <c r="GHU359" s="51"/>
      <c r="GHV359" s="51"/>
      <c r="GHW359" s="51"/>
      <c r="GHX359" s="51"/>
      <c r="GHY359" s="51"/>
      <c r="GHZ359" s="51"/>
      <c r="GIA359" s="51"/>
      <c r="GIB359" s="51"/>
      <c r="GIC359" s="51"/>
      <c r="GID359" s="51"/>
      <c r="GIE359" s="51"/>
      <c r="GIF359" s="51"/>
      <c r="GIG359" s="51"/>
      <c r="GIH359" s="51"/>
      <c r="GII359" s="51"/>
      <c r="GIJ359" s="51"/>
      <c r="GIK359" s="51"/>
      <c r="GIL359" s="51"/>
      <c r="GIM359" s="51"/>
      <c r="GIN359" s="51"/>
      <c r="GIO359" s="51"/>
      <c r="GIP359" s="51"/>
      <c r="GIQ359" s="51"/>
      <c r="GIR359" s="51"/>
      <c r="GIS359" s="51"/>
      <c r="GIT359" s="51"/>
      <c r="GIU359" s="51"/>
      <c r="GIV359" s="51"/>
      <c r="GIW359" s="51"/>
      <c r="GIX359" s="51"/>
      <c r="GIY359" s="51"/>
      <c r="GIZ359" s="51"/>
      <c r="GJA359" s="51"/>
      <c r="GJB359" s="51"/>
      <c r="GJC359" s="51"/>
      <c r="GJD359" s="51"/>
      <c r="GJE359" s="51"/>
      <c r="GJF359" s="51"/>
      <c r="GJG359" s="51"/>
      <c r="GJH359" s="51"/>
      <c r="GJI359" s="51"/>
      <c r="GJJ359" s="51"/>
      <c r="GJK359" s="51"/>
      <c r="GJL359" s="51"/>
      <c r="GJM359" s="51"/>
      <c r="GJN359" s="51"/>
      <c r="GJO359" s="51"/>
      <c r="GJP359" s="51"/>
      <c r="GJQ359" s="51"/>
      <c r="GJR359" s="51"/>
      <c r="GJS359" s="51"/>
      <c r="GJT359" s="51"/>
      <c r="GJU359" s="51"/>
      <c r="GJV359" s="51"/>
      <c r="GJW359" s="51"/>
      <c r="GJX359" s="51"/>
      <c r="GJY359" s="51"/>
      <c r="GJZ359" s="51"/>
      <c r="GKA359" s="51"/>
      <c r="GKB359" s="51"/>
      <c r="GKC359" s="51"/>
      <c r="GKD359" s="51"/>
      <c r="GKE359" s="51"/>
      <c r="GKF359" s="51"/>
      <c r="GKG359" s="51"/>
      <c r="GKH359" s="51"/>
      <c r="GKI359" s="51"/>
      <c r="GKJ359" s="51"/>
      <c r="GKK359" s="51"/>
      <c r="GKL359" s="51"/>
      <c r="GKM359" s="51"/>
      <c r="GKN359" s="51"/>
      <c r="GKO359" s="51"/>
      <c r="GKP359" s="51"/>
      <c r="GKQ359" s="51"/>
      <c r="GKR359" s="51"/>
      <c r="GKS359" s="51"/>
      <c r="GKT359" s="51"/>
      <c r="GKU359" s="51"/>
      <c r="GKV359" s="51"/>
      <c r="GKW359" s="51"/>
      <c r="GKX359" s="51"/>
      <c r="GKY359" s="51"/>
      <c r="GKZ359" s="51"/>
      <c r="GLA359" s="51"/>
      <c r="GLB359" s="51"/>
      <c r="GLC359" s="51"/>
      <c r="GLD359" s="51"/>
      <c r="GLE359" s="51"/>
      <c r="GLF359" s="51"/>
      <c r="GLG359" s="51"/>
      <c r="GLH359" s="51"/>
      <c r="GLI359" s="51"/>
      <c r="GLJ359" s="51"/>
      <c r="GLK359" s="51"/>
      <c r="GLL359" s="51"/>
      <c r="GLM359" s="51"/>
      <c r="GLN359" s="51"/>
      <c r="GLO359" s="51"/>
      <c r="GLP359" s="51"/>
      <c r="GLQ359" s="51"/>
      <c r="GLR359" s="51"/>
      <c r="GLS359" s="51"/>
      <c r="GLT359" s="51"/>
      <c r="GLU359" s="51"/>
      <c r="GLV359" s="51"/>
      <c r="GLW359" s="51"/>
      <c r="GLX359" s="51"/>
      <c r="GLY359" s="51"/>
      <c r="GLZ359" s="51"/>
      <c r="GMA359" s="51"/>
      <c r="GMB359" s="51"/>
      <c r="GMC359" s="51"/>
      <c r="GMD359" s="51"/>
      <c r="GME359" s="51"/>
      <c r="GMF359" s="51"/>
      <c r="GMG359" s="51"/>
      <c r="GMH359" s="51"/>
      <c r="GMI359" s="51"/>
      <c r="GMJ359" s="51"/>
      <c r="GMK359" s="51"/>
      <c r="GML359" s="51"/>
      <c r="GMM359" s="51"/>
      <c r="GMN359" s="51"/>
      <c r="GMO359" s="51"/>
      <c r="GMP359" s="51"/>
      <c r="GMQ359" s="51"/>
      <c r="GMR359" s="51"/>
      <c r="GMS359" s="51"/>
      <c r="GMT359" s="51"/>
      <c r="GMU359" s="51"/>
      <c r="GMV359" s="51"/>
      <c r="GMW359" s="51"/>
      <c r="GMX359" s="51"/>
      <c r="GMY359" s="51"/>
      <c r="GMZ359" s="51"/>
      <c r="GNA359" s="51"/>
      <c r="GNB359" s="51"/>
      <c r="GNC359" s="51"/>
      <c r="GND359" s="51"/>
      <c r="GNE359" s="51"/>
      <c r="GNF359" s="51"/>
      <c r="GNG359" s="51"/>
      <c r="GNH359" s="51"/>
      <c r="GNI359" s="51"/>
      <c r="GNJ359" s="51"/>
      <c r="GNK359" s="51"/>
      <c r="GNL359" s="51"/>
      <c r="GNM359" s="51"/>
      <c r="GNN359" s="51"/>
      <c r="GNO359" s="51"/>
      <c r="GNP359" s="51"/>
      <c r="GNQ359" s="51"/>
      <c r="GNR359" s="51"/>
      <c r="GNS359" s="51"/>
      <c r="GNT359" s="51"/>
      <c r="GNU359" s="51"/>
      <c r="GNV359" s="51"/>
      <c r="GNW359" s="51"/>
      <c r="GNX359" s="51"/>
      <c r="GNY359" s="51"/>
      <c r="GNZ359" s="51"/>
      <c r="GOA359" s="51"/>
      <c r="GOB359" s="51"/>
      <c r="GOC359" s="51"/>
      <c r="GOD359" s="51"/>
      <c r="GOE359" s="51"/>
      <c r="GOF359" s="51"/>
      <c r="GOG359" s="51"/>
      <c r="GOH359" s="51"/>
      <c r="GOI359" s="51"/>
      <c r="GOJ359" s="51"/>
      <c r="GOK359" s="51"/>
      <c r="GOL359" s="51"/>
      <c r="GOM359" s="51"/>
      <c r="GON359" s="51"/>
      <c r="GOO359" s="51"/>
      <c r="GOP359" s="51"/>
      <c r="GOQ359" s="51"/>
      <c r="GOR359" s="51"/>
      <c r="GOS359" s="51"/>
      <c r="GOT359" s="51"/>
      <c r="GOU359" s="51"/>
      <c r="GOV359" s="51"/>
      <c r="GOW359" s="51"/>
      <c r="GOX359" s="51"/>
      <c r="GOY359" s="51"/>
      <c r="GOZ359" s="51"/>
      <c r="GPA359" s="51"/>
      <c r="GPB359" s="51"/>
      <c r="GPC359" s="51"/>
      <c r="GPD359" s="51"/>
      <c r="GPE359" s="51"/>
      <c r="GPF359" s="51"/>
      <c r="GPG359" s="51"/>
      <c r="GPH359" s="51"/>
      <c r="GPI359" s="51"/>
      <c r="GPJ359" s="51"/>
      <c r="GPK359" s="51"/>
      <c r="GPL359" s="51"/>
      <c r="GPM359" s="51"/>
      <c r="GPN359" s="51"/>
      <c r="GPO359" s="51"/>
      <c r="GPP359" s="51"/>
      <c r="GPQ359" s="51"/>
      <c r="GPR359" s="51"/>
      <c r="GPS359" s="51"/>
      <c r="GPT359" s="51"/>
      <c r="GPU359" s="51"/>
      <c r="GPV359" s="51"/>
      <c r="GPW359" s="51"/>
      <c r="GPX359" s="51"/>
      <c r="GPY359" s="51"/>
      <c r="GPZ359" s="51"/>
      <c r="GQA359" s="51"/>
      <c r="GQB359" s="51"/>
      <c r="GQC359" s="51"/>
      <c r="GQD359" s="51"/>
      <c r="GQE359" s="51"/>
      <c r="GQF359" s="51"/>
      <c r="GQG359" s="51"/>
      <c r="GQH359" s="51"/>
      <c r="GQI359" s="51"/>
      <c r="GQJ359" s="51"/>
      <c r="GQK359" s="51"/>
      <c r="GQL359" s="51"/>
      <c r="GQM359" s="51"/>
      <c r="GQN359" s="51"/>
      <c r="GQO359" s="51"/>
      <c r="GQP359" s="51"/>
      <c r="GQQ359" s="51"/>
      <c r="GQR359" s="51"/>
      <c r="GQS359" s="51"/>
      <c r="GQT359" s="51"/>
      <c r="GQU359" s="51"/>
      <c r="GQV359" s="51"/>
      <c r="GQW359" s="51"/>
      <c r="GQX359" s="51"/>
      <c r="GQY359" s="51"/>
      <c r="GQZ359" s="51"/>
      <c r="GRA359" s="51"/>
      <c r="GRB359" s="51"/>
      <c r="GRC359" s="51"/>
      <c r="GRD359" s="51"/>
      <c r="GRE359" s="51"/>
      <c r="GRF359" s="51"/>
      <c r="GRG359" s="51"/>
      <c r="GRH359" s="51"/>
      <c r="GRI359" s="51"/>
      <c r="GRJ359" s="51"/>
      <c r="GRK359" s="51"/>
      <c r="GRL359" s="51"/>
      <c r="GRM359" s="51"/>
      <c r="GRN359" s="51"/>
      <c r="GRO359" s="51"/>
      <c r="GRP359" s="51"/>
      <c r="GRQ359" s="51"/>
      <c r="GRR359" s="51"/>
      <c r="GRS359" s="51"/>
      <c r="GRT359" s="51"/>
      <c r="GRU359" s="51"/>
      <c r="GRV359" s="51"/>
      <c r="GRW359" s="51"/>
      <c r="GRX359" s="51"/>
      <c r="GRY359" s="51"/>
      <c r="GRZ359" s="51"/>
      <c r="GSA359" s="51"/>
      <c r="GSB359" s="51"/>
      <c r="GSC359" s="51"/>
      <c r="GSD359" s="51"/>
      <c r="GSE359" s="51"/>
      <c r="GSF359" s="51"/>
      <c r="GSG359" s="51"/>
      <c r="GSH359" s="51"/>
      <c r="GSI359" s="51"/>
      <c r="GSJ359" s="51"/>
      <c r="GSK359" s="51"/>
      <c r="GSL359" s="51"/>
      <c r="GSM359" s="51"/>
      <c r="GSN359" s="51"/>
      <c r="GSO359" s="51"/>
      <c r="GSP359" s="51"/>
      <c r="GSQ359" s="51"/>
      <c r="GSR359" s="51"/>
      <c r="GSS359" s="51"/>
      <c r="GST359" s="51"/>
      <c r="GSU359" s="51"/>
      <c r="GSV359" s="51"/>
      <c r="GSW359" s="51"/>
      <c r="GSX359" s="51"/>
      <c r="GSY359" s="51"/>
      <c r="GSZ359" s="51"/>
      <c r="GTA359" s="51"/>
      <c r="GTB359" s="51"/>
      <c r="GTC359" s="51"/>
      <c r="GTD359" s="51"/>
      <c r="GTE359" s="51"/>
      <c r="GTF359" s="51"/>
      <c r="GTG359" s="51"/>
      <c r="GTH359" s="51"/>
      <c r="GTI359" s="51"/>
      <c r="GTJ359" s="51"/>
      <c r="GTK359" s="51"/>
      <c r="GTL359" s="51"/>
      <c r="GTM359" s="51"/>
      <c r="GTN359" s="51"/>
      <c r="GTO359" s="51"/>
      <c r="GTP359" s="51"/>
      <c r="GTQ359" s="51"/>
      <c r="GTR359" s="51"/>
      <c r="GTS359" s="51"/>
      <c r="GTT359" s="51"/>
      <c r="GTU359" s="51"/>
      <c r="GTV359" s="51"/>
      <c r="GTW359" s="51"/>
      <c r="GTX359" s="51"/>
      <c r="GTY359" s="51"/>
      <c r="GTZ359" s="51"/>
      <c r="GUA359" s="51"/>
      <c r="GUB359" s="51"/>
      <c r="GUC359" s="51"/>
      <c r="GUD359" s="51"/>
      <c r="GUE359" s="51"/>
      <c r="GUF359" s="51"/>
      <c r="GUG359" s="51"/>
      <c r="GUH359" s="51"/>
      <c r="GUI359" s="51"/>
      <c r="GUJ359" s="51"/>
      <c r="GUK359" s="51"/>
      <c r="GUL359" s="51"/>
      <c r="GUM359" s="51"/>
      <c r="GUN359" s="51"/>
      <c r="GUO359" s="51"/>
      <c r="GUP359" s="51"/>
      <c r="GUQ359" s="51"/>
      <c r="GUR359" s="51"/>
      <c r="GUS359" s="51"/>
      <c r="GUT359" s="51"/>
      <c r="GUU359" s="51"/>
      <c r="GUV359" s="51"/>
      <c r="GUW359" s="51"/>
      <c r="GUX359" s="51"/>
      <c r="GUY359" s="51"/>
      <c r="GUZ359" s="51"/>
      <c r="GVA359" s="51"/>
      <c r="GVB359" s="51"/>
      <c r="GVC359" s="51"/>
      <c r="GVD359" s="51"/>
      <c r="GVE359" s="51"/>
      <c r="GVF359" s="51"/>
      <c r="GVG359" s="51"/>
      <c r="GVH359" s="51"/>
      <c r="GVI359" s="51"/>
      <c r="GVJ359" s="51"/>
      <c r="GVK359" s="51"/>
      <c r="GVL359" s="51"/>
      <c r="GVM359" s="51"/>
      <c r="GVN359" s="51"/>
      <c r="GVO359" s="51"/>
      <c r="GVP359" s="51"/>
      <c r="GVQ359" s="51"/>
      <c r="GVR359" s="51"/>
      <c r="GVS359" s="51"/>
      <c r="GVT359" s="51"/>
      <c r="GVU359" s="51"/>
      <c r="GVV359" s="51"/>
      <c r="GVW359" s="51"/>
      <c r="GVX359" s="51"/>
      <c r="GVY359" s="51"/>
      <c r="GVZ359" s="51"/>
      <c r="GWA359" s="51"/>
      <c r="GWB359" s="51"/>
      <c r="GWC359" s="51"/>
      <c r="GWD359" s="51"/>
      <c r="GWE359" s="51"/>
      <c r="GWF359" s="51"/>
      <c r="GWG359" s="51"/>
      <c r="GWH359" s="51"/>
      <c r="GWI359" s="51"/>
      <c r="GWJ359" s="51"/>
      <c r="GWK359" s="51"/>
      <c r="GWL359" s="51"/>
      <c r="GWM359" s="51"/>
      <c r="GWN359" s="51"/>
      <c r="GWO359" s="51"/>
      <c r="GWP359" s="51"/>
      <c r="GWQ359" s="51"/>
      <c r="GWR359" s="51"/>
      <c r="GWS359" s="51"/>
      <c r="GWT359" s="51"/>
      <c r="GWU359" s="51"/>
      <c r="GWV359" s="51"/>
      <c r="GWW359" s="51"/>
      <c r="GWX359" s="51"/>
      <c r="GWY359" s="51"/>
      <c r="GWZ359" s="51"/>
      <c r="GXA359" s="51"/>
      <c r="GXB359" s="51"/>
      <c r="GXC359" s="51"/>
      <c r="GXD359" s="51"/>
      <c r="GXE359" s="51"/>
      <c r="GXF359" s="51"/>
      <c r="GXG359" s="51"/>
      <c r="GXH359" s="51"/>
      <c r="GXI359" s="51"/>
      <c r="GXJ359" s="51"/>
      <c r="GXK359" s="51"/>
      <c r="GXL359" s="51"/>
      <c r="GXM359" s="51"/>
      <c r="GXN359" s="51"/>
      <c r="GXO359" s="51"/>
      <c r="GXP359" s="51"/>
      <c r="GXQ359" s="51"/>
      <c r="GXR359" s="51"/>
      <c r="GXS359" s="51"/>
      <c r="GXT359" s="51"/>
      <c r="GXU359" s="51"/>
      <c r="GXV359" s="51"/>
      <c r="GXW359" s="51"/>
      <c r="GXX359" s="51"/>
      <c r="GXY359" s="51"/>
      <c r="GXZ359" s="51"/>
      <c r="GYA359" s="51"/>
      <c r="GYB359" s="51"/>
      <c r="GYC359" s="51"/>
      <c r="GYD359" s="51"/>
      <c r="GYE359" s="51"/>
      <c r="GYF359" s="51"/>
      <c r="GYG359" s="51"/>
      <c r="GYH359" s="51"/>
      <c r="GYI359" s="51"/>
      <c r="GYJ359" s="51"/>
      <c r="GYK359" s="51"/>
      <c r="GYL359" s="51"/>
      <c r="GYM359" s="51"/>
      <c r="GYN359" s="51"/>
      <c r="GYO359" s="51"/>
      <c r="GYP359" s="51"/>
      <c r="GYQ359" s="51"/>
      <c r="GYR359" s="51"/>
      <c r="GYS359" s="51"/>
      <c r="GYT359" s="51"/>
      <c r="GYU359" s="51"/>
      <c r="GYV359" s="51"/>
      <c r="GYW359" s="51"/>
      <c r="GYX359" s="51"/>
      <c r="GYY359" s="51"/>
      <c r="GYZ359" s="51"/>
      <c r="GZA359" s="51"/>
      <c r="GZB359" s="51"/>
      <c r="GZC359" s="51"/>
      <c r="GZD359" s="51"/>
      <c r="GZE359" s="51"/>
      <c r="GZF359" s="51"/>
      <c r="GZG359" s="51"/>
      <c r="GZH359" s="51"/>
      <c r="GZI359" s="51"/>
      <c r="GZJ359" s="51"/>
      <c r="GZK359" s="51"/>
      <c r="GZL359" s="51"/>
      <c r="GZM359" s="51"/>
      <c r="GZN359" s="51"/>
      <c r="GZO359" s="51"/>
      <c r="GZP359" s="51"/>
      <c r="GZQ359" s="51"/>
      <c r="GZR359" s="51"/>
      <c r="GZS359" s="51"/>
      <c r="GZT359" s="51"/>
      <c r="GZU359" s="51"/>
      <c r="GZV359" s="51"/>
      <c r="GZW359" s="51"/>
      <c r="GZX359" s="51"/>
      <c r="GZY359" s="51"/>
      <c r="GZZ359" s="51"/>
      <c r="HAA359" s="51"/>
      <c r="HAB359" s="51"/>
      <c r="HAC359" s="51"/>
      <c r="HAD359" s="51"/>
      <c r="HAE359" s="51"/>
      <c r="HAF359" s="51"/>
      <c r="HAG359" s="51"/>
      <c r="HAH359" s="51"/>
      <c r="HAI359" s="51"/>
      <c r="HAJ359" s="51"/>
      <c r="HAK359" s="51"/>
      <c r="HAL359" s="51"/>
      <c r="HAM359" s="51"/>
      <c r="HAN359" s="51"/>
      <c r="HAO359" s="51"/>
      <c r="HAP359" s="51"/>
      <c r="HAQ359" s="51"/>
      <c r="HAR359" s="51"/>
      <c r="HAS359" s="51"/>
      <c r="HAT359" s="51"/>
      <c r="HAU359" s="51"/>
      <c r="HAV359" s="51"/>
      <c r="HAW359" s="51"/>
      <c r="HAX359" s="51"/>
      <c r="HAY359" s="51"/>
      <c r="HAZ359" s="51"/>
      <c r="HBA359" s="51"/>
      <c r="HBB359" s="51"/>
      <c r="HBC359" s="51"/>
      <c r="HBD359" s="51"/>
      <c r="HBE359" s="51"/>
      <c r="HBF359" s="51"/>
      <c r="HBG359" s="51"/>
      <c r="HBH359" s="51"/>
      <c r="HBI359" s="51"/>
      <c r="HBJ359" s="51"/>
      <c r="HBK359" s="51"/>
      <c r="HBL359" s="51"/>
      <c r="HBM359" s="51"/>
      <c r="HBN359" s="51"/>
      <c r="HBO359" s="51"/>
      <c r="HBP359" s="51"/>
      <c r="HBQ359" s="51"/>
      <c r="HBR359" s="51"/>
      <c r="HBS359" s="51"/>
      <c r="HBT359" s="51"/>
      <c r="HBU359" s="51"/>
      <c r="HBV359" s="51"/>
      <c r="HBW359" s="51"/>
      <c r="HBX359" s="51"/>
      <c r="HBY359" s="51"/>
      <c r="HBZ359" s="51"/>
      <c r="HCA359" s="51"/>
      <c r="HCB359" s="51"/>
      <c r="HCC359" s="51"/>
      <c r="HCD359" s="51"/>
      <c r="HCE359" s="51"/>
      <c r="HCF359" s="51"/>
      <c r="HCG359" s="51"/>
      <c r="HCH359" s="51"/>
      <c r="HCI359" s="51"/>
      <c r="HCJ359" s="51"/>
      <c r="HCK359" s="51"/>
      <c r="HCL359" s="51"/>
      <c r="HCM359" s="51"/>
      <c r="HCN359" s="51"/>
      <c r="HCO359" s="51"/>
      <c r="HCP359" s="51"/>
      <c r="HCQ359" s="51"/>
      <c r="HCR359" s="51"/>
      <c r="HCS359" s="51"/>
      <c r="HCT359" s="51"/>
      <c r="HCU359" s="51"/>
      <c r="HCV359" s="51"/>
      <c r="HCW359" s="51"/>
      <c r="HCX359" s="51"/>
      <c r="HCY359" s="51"/>
      <c r="HCZ359" s="51"/>
      <c r="HDA359" s="51"/>
      <c r="HDB359" s="51"/>
      <c r="HDC359" s="51"/>
      <c r="HDD359" s="51"/>
      <c r="HDE359" s="51"/>
      <c r="HDF359" s="51"/>
      <c r="HDG359" s="51"/>
      <c r="HDH359" s="51"/>
      <c r="HDI359" s="51"/>
      <c r="HDJ359" s="51"/>
      <c r="HDK359" s="51"/>
      <c r="HDL359" s="51"/>
      <c r="HDM359" s="51"/>
      <c r="HDN359" s="51"/>
      <c r="HDO359" s="51"/>
      <c r="HDP359" s="51"/>
      <c r="HDQ359" s="51"/>
      <c r="HDR359" s="51"/>
      <c r="HDS359" s="51"/>
      <c r="HDT359" s="51"/>
      <c r="HDU359" s="51"/>
      <c r="HDV359" s="51"/>
      <c r="HDW359" s="51"/>
      <c r="HDX359" s="51"/>
      <c r="HDY359" s="51"/>
      <c r="HDZ359" s="51"/>
      <c r="HEA359" s="51"/>
      <c r="HEB359" s="51"/>
      <c r="HEC359" s="51"/>
      <c r="HED359" s="51"/>
      <c r="HEE359" s="51"/>
      <c r="HEF359" s="51"/>
      <c r="HEG359" s="51"/>
      <c r="HEH359" s="51"/>
      <c r="HEI359" s="51"/>
      <c r="HEJ359" s="51"/>
      <c r="HEK359" s="51"/>
      <c r="HEL359" s="51"/>
      <c r="HEM359" s="51"/>
      <c r="HEN359" s="51"/>
      <c r="HEO359" s="51"/>
      <c r="HEP359" s="51"/>
      <c r="HEQ359" s="51"/>
      <c r="HER359" s="51"/>
      <c r="HES359" s="51"/>
      <c r="HET359" s="51"/>
      <c r="HEU359" s="51"/>
      <c r="HEV359" s="51"/>
      <c r="HEW359" s="51"/>
      <c r="HEX359" s="51"/>
      <c r="HEY359" s="51"/>
      <c r="HEZ359" s="51"/>
      <c r="HFA359" s="51"/>
      <c r="HFB359" s="51"/>
      <c r="HFC359" s="51"/>
      <c r="HFD359" s="51"/>
      <c r="HFE359" s="51"/>
      <c r="HFF359" s="51"/>
      <c r="HFG359" s="51"/>
      <c r="HFH359" s="51"/>
      <c r="HFI359" s="51"/>
      <c r="HFJ359" s="51"/>
      <c r="HFK359" s="51"/>
      <c r="HFL359" s="51"/>
      <c r="HFM359" s="51"/>
      <c r="HFN359" s="51"/>
      <c r="HFO359" s="51"/>
      <c r="HFP359" s="51"/>
      <c r="HFQ359" s="51"/>
      <c r="HFR359" s="51"/>
      <c r="HFS359" s="51"/>
      <c r="HFT359" s="51"/>
      <c r="HFU359" s="51"/>
      <c r="HFV359" s="51"/>
      <c r="HFW359" s="51"/>
      <c r="HFX359" s="51"/>
      <c r="HFY359" s="51"/>
      <c r="HFZ359" s="51"/>
      <c r="HGA359" s="51"/>
      <c r="HGB359" s="51"/>
      <c r="HGC359" s="51"/>
      <c r="HGD359" s="51"/>
      <c r="HGE359" s="51"/>
      <c r="HGF359" s="51"/>
      <c r="HGG359" s="51"/>
      <c r="HGH359" s="51"/>
      <c r="HGI359" s="51"/>
      <c r="HGJ359" s="51"/>
      <c r="HGK359" s="51"/>
      <c r="HGL359" s="51"/>
      <c r="HGM359" s="51"/>
      <c r="HGN359" s="51"/>
      <c r="HGO359" s="51"/>
      <c r="HGP359" s="51"/>
      <c r="HGQ359" s="51"/>
      <c r="HGR359" s="51"/>
      <c r="HGS359" s="51"/>
      <c r="HGT359" s="51"/>
      <c r="HGU359" s="51"/>
      <c r="HGV359" s="51"/>
      <c r="HGW359" s="51"/>
      <c r="HGX359" s="51"/>
      <c r="HGY359" s="51"/>
      <c r="HGZ359" s="51"/>
      <c r="HHA359" s="51"/>
      <c r="HHB359" s="51"/>
      <c r="HHC359" s="51"/>
      <c r="HHD359" s="51"/>
      <c r="HHE359" s="51"/>
      <c r="HHF359" s="51"/>
      <c r="HHG359" s="51"/>
      <c r="HHH359" s="51"/>
      <c r="HHI359" s="51"/>
      <c r="HHJ359" s="51"/>
      <c r="HHK359" s="51"/>
      <c r="HHL359" s="51"/>
      <c r="HHM359" s="51"/>
      <c r="HHN359" s="51"/>
      <c r="HHO359" s="51"/>
      <c r="HHP359" s="51"/>
      <c r="HHQ359" s="51"/>
      <c r="HHR359" s="51"/>
      <c r="HHS359" s="51"/>
      <c r="HHT359" s="51"/>
      <c r="HHU359" s="51"/>
      <c r="HHV359" s="51"/>
      <c r="HHW359" s="51"/>
      <c r="HHX359" s="51"/>
      <c r="HHY359" s="51"/>
      <c r="HHZ359" s="51"/>
      <c r="HIA359" s="51"/>
      <c r="HIB359" s="51"/>
      <c r="HIC359" s="51"/>
      <c r="HID359" s="51"/>
      <c r="HIE359" s="51"/>
      <c r="HIF359" s="51"/>
      <c r="HIG359" s="51"/>
      <c r="HIH359" s="51"/>
      <c r="HII359" s="51"/>
      <c r="HIJ359" s="51"/>
      <c r="HIK359" s="51"/>
      <c r="HIL359" s="51"/>
      <c r="HIM359" s="51"/>
      <c r="HIN359" s="51"/>
      <c r="HIO359" s="51"/>
      <c r="HIP359" s="51"/>
      <c r="HIQ359" s="51"/>
      <c r="HIR359" s="51"/>
      <c r="HIS359" s="51"/>
      <c r="HIT359" s="51"/>
      <c r="HIU359" s="51"/>
      <c r="HIV359" s="51"/>
      <c r="HIW359" s="51"/>
      <c r="HIX359" s="51"/>
      <c r="HIY359" s="51"/>
      <c r="HIZ359" s="51"/>
      <c r="HJA359" s="51"/>
      <c r="HJB359" s="51"/>
      <c r="HJC359" s="51"/>
      <c r="HJD359" s="51"/>
      <c r="HJE359" s="51"/>
      <c r="HJF359" s="51"/>
      <c r="HJG359" s="51"/>
      <c r="HJH359" s="51"/>
      <c r="HJI359" s="51"/>
      <c r="HJJ359" s="51"/>
      <c r="HJK359" s="51"/>
      <c r="HJL359" s="51"/>
      <c r="HJM359" s="51"/>
      <c r="HJN359" s="51"/>
      <c r="HJO359" s="51"/>
      <c r="HJP359" s="51"/>
      <c r="HJQ359" s="51"/>
      <c r="HJR359" s="51"/>
      <c r="HJS359" s="51"/>
      <c r="HJT359" s="51"/>
      <c r="HJU359" s="51"/>
      <c r="HJV359" s="51"/>
      <c r="HJW359" s="51"/>
      <c r="HJX359" s="51"/>
      <c r="HJY359" s="51"/>
      <c r="HJZ359" s="51"/>
      <c r="HKA359" s="51"/>
      <c r="HKB359" s="51"/>
      <c r="HKC359" s="51"/>
      <c r="HKD359" s="51"/>
      <c r="HKE359" s="51"/>
      <c r="HKF359" s="51"/>
      <c r="HKG359" s="51"/>
      <c r="HKH359" s="51"/>
      <c r="HKI359" s="51"/>
      <c r="HKJ359" s="51"/>
      <c r="HKK359" s="51"/>
      <c r="HKL359" s="51"/>
      <c r="HKM359" s="51"/>
      <c r="HKN359" s="51"/>
      <c r="HKO359" s="51"/>
      <c r="HKP359" s="51"/>
      <c r="HKQ359" s="51"/>
      <c r="HKR359" s="51"/>
      <c r="HKS359" s="51"/>
      <c r="HKT359" s="51"/>
      <c r="HKU359" s="51"/>
      <c r="HKV359" s="51"/>
      <c r="HKW359" s="51"/>
      <c r="HKX359" s="51"/>
      <c r="HKY359" s="51"/>
      <c r="HKZ359" s="51"/>
      <c r="HLA359" s="51"/>
      <c r="HLB359" s="51"/>
      <c r="HLC359" s="51"/>
      <c r="HLD359" s="51"/>
      <c r="HLE359" s="51"/>
      <c r="HLF359" s="51"/>
      <c r="HLG359" s="51"/>
      <c r="HLH359" s="51"/>
      <c r="HLI359" s="51"/>
      <c r="HLJ359" s="51"/>
      <c r="HLK359" s="51"/>
      <c r="HLL359" s="51"/>
      <c r="HLM359" s="51"/>
      <c r="HLN359" s="51"/>
      <c r="HLO359" s="51"/>
      <c r="HLP359" s="51"/>
      <c r="HLQ359" s="51"/>
      <c r="HLR359" s="51"/>
      <c r="HLS359" s="51"/>
      <c r="HLT359" s="51"/>
      <c r="HLU359" s="51"/>
      <c r="HLV359" s="51"/>
      <c r="HLW359" s="51"/>
      <c r="HLX359" s="51"/>
      <c r="HLY359" s="51"/>
      <c r="HLZ359" s="51"/>
      <c r="HMA359" s="51"/>
      <c r="HMB359" s="51"/>
      <c r="HMC359" s="51"/>
      <c r="HMD359" s="51"/>
      <c r="HME359" s="51"/>
      <c r="HMF359" s="51"/>
      <c r="HMG359" s="51"/>
      <c r="HMH359" s="51"/>
      <c r="HMI359" s="51"/>
      <c r="HMJ359" s="51"/>
      <c r="HMK359" s="51"/>
      <c r="HML359" s="51"/>
      <c r="HMM359" s="51"/>
      <c r="HMN359" s="51"/>
      <c r="HMO359" s="51"/>
      <c r="HMP359" s="51"/>
      <c r="HMQ359" s="51"/>
      <c r="HMR359" s="51"/>
      <c r="HMS359" s="51"/>
      <c r="HMT359" s="51"/>
      <c r="HMU359" s="51"/>
      <c r="HMV359" s="51"/>
      <c r="HMW359" s="51"/>
      <c r="HMX359" s="51"/>
      <c r="HMY359" s="51"/>
      <c r="HMZ359" s="51"/>
      <c r="HNA359" s="51"/>
      <c r="HNB359" s="51"/>
      <c r="HNC359" s="51"/>
      <c r="HND359" s="51"/>
      <c r="HNE359" s="51"/>
      <c r="HNF359" s="51"/>
      <c r="HNG359" s="51"/>
      <c r="HNH359" s="51"/>
      <c r="HNI359" s="51"/>
      <c r="HNJ359" s="51"/>
      <c r="HNK359" s="51"/>
      <c r="HNL359" s="51"/>
      <c r="HNM359" s="51"/>
      <c r="HNN359" s="51"/>
      <c r="HNO359" s="51"/>
      <c r="HNP359" s="51"/>
      <c r="HNQ359" s="51"/>
      <c r="HNR359" s="51"/>
      <c r="HNS359" s="51"/>
      <c r="HNT359" s="51"/>
      <c r="HNU359" s="51"/>
      <c r="HNV359" s="51"/>
      <c r="HNW359" s="51"/>
      <c r="HNX359" s="51"/>
      <c r="HNY359" s="51"/>
      <c r="HNZ359" s="51"/>
      <c r="HOA359" s="51"/>
      <c r="HOB359" s="51"/>
      <c r="HOC359" s="51"/>
      <c r="HOD359" s="51"/>
      <c r="HOE359" s="51"/>
      <c r="HOF359" s="51"/>
      <c r="HOG359" s="51"/>
      <c r="HOH359" s="51"/>
      <c r="HOI359" s="51"/>
      <c r="HOJ359" s="51"/>
      <c r="HOK359" s="51"/>
      <c r="HOL359" s="51"/>
      <c r="HOM359" s="51"/>
      <c r="HON359" s="51"/>
      <c r="HOO359" s="51"/>
      <c r="HOP359" s="51"/>
      <c r="HOQ359" s="51"/>
      <c r="HOR359" s="51"/>
      <c r="HOS359" s="51"/>
      <c r="HOT359" s="51"/>
      <c r="HOU359" s="51"/>
      <c r="HOV359" s="51"/>
      <c r="HOW359" s="51"/>
      <c r="HOX359" s="51"/>
      <c r="HOY359" s="51"/>
      <c r="HOZ359" s="51"/>
      <c r="HPA359" s="51"/>
      <c r="HPB359" s="51"/>
      <c r="HPC359" s="51"/>
      <c r="HPD359" s="51"/>
      <c r="HPE359" s="51"/>
      <c r="HPF359" s="51"/>
      <c r="HPG359" s="51"/>
      <c r="HPH359" s="51"/>
      <c r="HPI359" s="51"/>
      <c r="HPJ359" s="51"/>
      <c r="HPK359" s="51"/>
      <c r="HPL359" s="51"/>
      <c r="HPM359" s="51"/>
      <c r="HPN359" s="51"/>
      <c r="HPO359" s="51"/>
      <c r="HPP359" s="51"/>
      <c r="HPQ359" s="51"/>
      <c r="HPR359" s="51"/>
      <c r="HPS359" s="51"/>
      <c r="HPT359" s="51"/>
      <c r="HPU359" s="51"/>
      <c r="HPV359" s="51"/>
      <c r="HPW359" s="51"/>
      <c r="HPX359" s="51"/>
      <c r="HPY359" s="51"/>
      <c r="HPZ359" s="51"/>
      <c r="HQA359" s="51"/>
      <c r="HQB359" s="51"/>
      <c r="HQC359" s="51"/>
      <c r="HQD359" s="51"/>
      <c r="HQE359" s="51"/>
      <c r="HQF359" s="51"/>
      <c r="HQG359" s="51"/>
      <c r="HQH359" s="51"/>
      <c r="HQI359" s="51"/>
      <c r="HQJ359" s="51"/>
      <c r="HQK359" s="51"/>
      <c r="HQL359" s="51"/>
      <c r="HQM359" s="51"/>
      <c r="HQN359" s="51"/>
      <c r="HQO359" s="51"/>
      <c r="HQP359" s="51"/>
      <c r="HQQ359" s="51"/>
      <c r="HQR359" s="51"/>
      <c r="HQS359" s="51"/>
      <c r="HQT359" s="51"/>
      <c r="HQU359" s="51"/>
      <c r="HQV359" s="51"/>
      <c r="HQW359" s="51"/>
      <c r="HQX359" s="51"/>
      <c r="HQY359" s="51"/>
      <c r="HQZ359" s="51"/>
      <c r="HRA359" s="51"/>
      <c r="HRB359" s="51"/>
      <c r="HRC359" s="51"/>
      <c r="HRD359" s="51"/>
      <c r="HRE359" s="51"/>
      <c r="HRF359" s="51"/>
      <c r="HRG359" s="51"/>
      <c r="HRH359" s="51"/>
      <c r="HRI359" s="51"/>
      <c r="HRJ359" s="51"/>
      <c r="HRK359" s="51"/>
      <c r="HRL359" s="51"/>
      <c r="HRM359" s="51"/>
      <c r="HRN359" s="51"/>
      <c r="HRO359" s="51"/>
      <c r="HRP359" s="51"/>
      <c r="HRQ359" s="51"/>
      <c r="HRR359" s="51"/>
      <c r="HRS359" s="51"/>
      <c r="HRT359" s="51"/>
      <c r="HRU359" s="51"/>
      <c r="HRV359" s="51"/>
      <c r="HRW359" s="51"/>
      <c r="HRX359" s="51"/>
      <c r="HRY359" s="51"/>
      <c r="HRZ359" s="51"/>
      <c r="HSA359" s="51"/>
      <c r="HSB359" s="51"/>
      <c r="HSC359" s="51"/>
      <c r="HSD359" s="51"/>
      <c r="HSE359" s="51"/>
      <c r="HSF359" s="51"/>
      <c r="HSG359" s="51"/>
      <c r="HSH359" s="51"/>
      <c r="HSI359" s="51"/>
      <c r="HSJ359" s="51"/>
      <c r="HSK359" s="51"/>
      <c r="HSL359" s="51"/>
      <c r="HSM359" s="51"/>
      <c r="HSN359" s="51"/>
      <c r="HSO359" s="51"/>
      <c r="HSP359" s="51"/>
      <c r="HSQ359" s="51"/>
      <c r="HSR359" s="51"/>
      <c r="HSS359" s="51"/>
      <c r="HST359" s="51"/>
      <c r="HSU359" s="51"/>
      <c r="HSV359" s="51"/>
      <c r="HSW359" s="51"/>
      <c r="HSX359" s="51"/>
      <c r="HSY359" s="51"/>
      <c r="HSZ359" s="51"/>
      <c r="HTA359" s="51"/>
      <c r="HTB359" s="51"/>
      <c r="HTC359" s="51"/>
      <c r="HTD359" s="51"/>
      <c r="HTE359" s="51"/>
      <c r="HTF359" s="51"/>
      <c r="HTG359" s="51"/>
      <c r="HTH359" s="51"/>
      <c r="HTI359" s="51"/>
      <c r="HTJ359" s="51"/>
      <c r="HTK359" s="51"/>
      <c r="HTL359" s="51"/>
      <c r="HTM359" s="51"/>
      <c r="HTN359" s="51"/>
      <c r="HTO359" s="51"/>
      <c r="HTP359" s="51"/>
      <c r="HTQ359" s="51"/>
      <c r="HTR359" s="51"/>
      <c r="HTS359" s="51"/>
      <c r="HTT359" s="51"/>
      <c r="HTU359" s="51"/>
      <c r="HTV359" s="51"/>
      <c r="HTW359" s="51"/>
      <c r="HTX359" s="51"/>
      <c r="HTY359" s="51"/>
      <c r="HTZ359" s="51"/>
      <c r="HUA359" s="51"/>
      <c r="HUB359" s="51"/>
      <c r="HUC359" s="51"/>
      <c r="HUD359" s="51"/>
      <c r="HUE359" s="51"/>
      <c r="HUF359" s="51"/>
      <c r="HUG359" s="51"/>
      <c r="HUH359" s="51"/>
      <c r="HUI359" s="51"/>
      <c r="HUJ359" s="51"/>
      <c r="HUK359" s="51"/>
      <c r="HUL359" s="51"/>
      <c r="HUM359" s="51"/>
      <c r="HUN359" s="51"/>
      <c r="HUO359" s="51"/>
      <c r="HUP359" s="51"/>
      <c r="HUQ359" s="51"/>
      <c r="HUR359" s="51"/>
      <c r="HUS359" s="51"/>
      <c r="HUT359" s="51"/>
      <c r="HUU359" s="51"/>
      <c r="HUV359" s="51"/>
      <c r="HUW359" s="51"/>
      <c r="HUX359" s="51"/>
      <c r="HUY359" s="51"/>
      <c r="HUZ359" s="51"/>
      <c r="HVA359" s="51"/>
      <c r="HVB359" s="51"/>
      <c r="HVC359" s="51"/>
      <c r="HVD359" s="51"/>
      <c r="HVE359" s="51"/>
      <c r="HVF359" s="51"/>
      <c r="HVG359" s="51"/>
      <c r="HVH359" s="51"/>
      <c r="HVI359" s="51"/>
      <c r="HVJ359" s="51"/>
      <c r="HVK359" s="51"/>
      <c r="HVL359" s="51"/>
      <c r="HVM359" s="51"/>
      <c r="HVN359" s="51"/>
      <c r="HVO359" s="51"/>
      <c r="HVP359" s="51"/>
      <c r="HVQ359" s="51"/>
      <c r="HVR359" s="51"/>
      <c r="HVS359" s="51"/>
      <c r="HVT359" s="51"/>
      <c r="HVU359" s="51"/>
      <c r="HVV359" s="51"/>
      <c r="HVW359" s="51"/>
      <c r="HVX359" s="51"/>
      <c r="HVY359" s="51"/>
      <c r="HVZ359" s="51"/>
      <c r="HWA359" s="51"/>
      <c r="HWB359" s="51"/>
      <c r="HWC359" s="51"/>
      <c r="HWD359" s="51"/>
      <c r="HWE359" s="51"/>
      <c r="HWF359" s="51"/>
      <c r="HWG359" s="51"/>
      <c r="HWH359" s="51"/>
      <c r="HWI359" s="51"/>
      <c r="HWJ359" s="51"/>
      <c r="HWK359" s="51"/>
      <c r="HWL359" s="51"/>
      <c r="HWM359" s="51"/>
      <c r="HWN359" s="51"/>
      <c r="HWO359" s="51"/>
      <c r="HWP359" s="51"/>
      <c r="HWQ359" s="51"/>
      <c r="HWR359" s="51"/>
      <c r="HWS359" s="51"/>
      <c r="HWT359" s="51"/>
      <c r="HWU359" s="51"/>
      <c r="HWV359" s="51"/>
      <c r="HWW359" s="51"/>
      <c r="HWX359" s="51"/>
      <c r="HWY359" s="51"/>
      <c r="HWZ359" s="51"/>
      <c r="HXA359" s="51"/>
      <c r="HXB359" s="51"/>
      <c r="HXC359" s="51"/>
      <c r="HXD359" s="51"/>
      <c r="HXE359" s="51"/>
      <c r="HXF359" s="51"/>
      <c r="HXG359" s="51"/>
      <c r="HXH359" s="51"/>
      <c r="HXI359" s="51"/>
      <c r="HXJ359" s="51"/>
      <c r="HXK359" s="51"/>
      <c r="HXL359" s="51"/>
      <c r="HXM359" s="51"/>
      <c r="HXN359" s="51"/>
      <c r="HXO359" s="51"/>
      <c r="HXP359" s="51"/>
      <c r="HXQ359" s="51"/>
      <c r="HXR359" s="51"/>
      <c r="HXS359" s="51"/>
      <c r="HXT359" s="51"/>
      <c r="HXU359" s="51"/>
      <c r="HXV359" s="51"/>
      <c r="HXW359" s="51"/>
      <c r="HXX359" s="51"/>
      <c r="HXY359" s="51"/>
      <c r="HXZ359" s="51"/>
      <c r="HYA359" s="51"/>
      <c r="HYB359" s="51"/>
      <c r="HYC359" s="51"/>
      <c r="HYD359" s="51"/>
      <c r="HYE359" s="51"/>
      <c r="HYF359" s="51"/>
      <c r="HYG359" s="51"/>
      <c r="HYH359" s="51"/>
      <c r="HYI359" s="51"/>
      <c r="HYJ359" s="51"/>
      <c r="HYK359" s="51"/>
      <c r="HYL359" s="51"/>
      <c r="HYM359" s="51"/>
      <c r="HYN359" s="51"/>
      <c r="HYO359" s="51"/>
      <c r="HYP359" s="51"/>
      <c r="HYQ359" s="51"/>
      <c r="HYR359" s="51"/>
      <c r="HYS359" s="51"/>
      <c r="HYT359" s="51"/>
      <c r="HYU359" s="51"/>
      <c r="HYV359" s="51"/>
      <c r="HYW359" s="51"/>
      <c r="HYX359" s="51"/>
      <c r="HYY359" s="51"/>
      <c r="HYZ359" s="51"/>
      <c r="HZA359" s="51"/>
      <c r="HZB359" s="51"/>
      <c r="HZC359" s="51"/>
      <c r="HZD359" s="51"/>
      <c r="HZE359" s="51"/>
      <c r="HZF359" s="51"/>
      <c r="HZG359" s="51"/>
      <c r="HZH359" s="51"/>
      <c r="HZI359" s="51"/>
      <c r="HZJ359" s="51"/>
      <c r="HZK359" s="51"/>
      <c r="HZL359" s="51"/>
      <c r="HZM359" s="51"/>
      <c r="HZN359" s="51"/>
      <c r="HZO359" s="51"/>
      <c r="HZP359" s="51"/>
      <c r="HZQ359" s="51"/>
      <c r="HZR359" s="51"/>
      <c r="HZS359" s="51"/>
      <c r="HZT359" s="51"/>
      <c r="HZU359" s="51"/>
      <c r="HZV359" s="51"/>
      <c r="HZW359" s="51"/>
      <c r="HZX359" s="51"/>
      <c r="HZY359" s="51"/>
      <c r="HZZ359" s="51"/>
      <c r="IAA359" s="51"/>
      <c r="IAB359" s="51"/>
      <c r="IAC359" s="51"/>
      <c r="IAD359" s="51"/>
      <c r="IAE359" s="51"/>
      <c r="IAF359" s="51"/>
      <c r="IAG359" s="51"/>
      <c r="IAH359" s="51"/>
      <c r="IAI359" s="51"/>
      <c r="IAJ359" s="51"/>
      <c r="IAK359" s="51"/>
      <c r="IAL359" s="51"/>
      <c r="IAM359" s="51"/>
      <c r="IAN359" s="51"/>
      <c r="IAO359" s="51"/>
      <c r="IAP359" s="51"/>
      <c r="IAQ359" s="51"/>
      <c r="IAR359" s="51"/>
      <c r="IAS359" s="51"/>
      <c r="IAT359" s="51"/>
      <c r="IAU359" s="51"/>
      <c r="IAV359" s="51"/>
      <c r="IAW359" s="51"/>
      <c r="IAX359" s="51"/>
      <c r="IAY359" s="51"/>
      <c r="IAZ359" s="51"/>
      <c r="IBA359" s="51"/>
      <c r="IBB359" s="51"/>
      <c r="IBC359" s="51"/>
      <c r="IBD359" s="51"/>
      <c r="IBE359" s="51"/>
      <c r="IBF359" s="51"/>
      <c r="IBG359" s="51"/>
      <c r="IBH359" s="51"/>
      <c r="IBI359" s="51"/>
      <c r="IBJ359" s="51"/>
      <c r="IBK359" s="51"/>
      <c r="IBL359" s="51"/>
      <c r="IBM359" s="51"/>
      <c r="IBN359" s="51"/>
      <c r="IBO359" s="51"/>
      <c r="IBP359" s="51"/>
      <c r="IBQ359" s="51"/>
      <c r="IBR359" s="51"/>
      <c r="IBS359" s="51"/>
      <c r="IBT359" s="51"/>
      <c r="IBU359" s="51"/>
      <c r="IBV359" s="51"/>
      <c r="IBW359" s="51"/>
      <c r="IBX359" s="51"/>
      <c r="IBY359" s="51"/>
      <c r="IBZ359" s="51"/>
      <c r="ICA359" s="51"/>
      <c r="ICB359" s="51"/>
      <c r="ICC359" s="51"/>
      <c r="ICD359" s="51"/>
      <c r="ICE359" s="51"/>
      <c r="ICF359" s="51"/>
      <c r="ICG359" s="51"/>
      <c r="ICH359" s="51"/>
      <c r="ICI359" s="51"/>
      <c r="ICJ359" s="51"/>
      <c r="ICK359" s="51"/>
      <c r="ICL359" s="51"/>
      <c r="ICM359" s="51"/>
      <c r="ICN359" s="51"/>
      <c r="ICO359" s="51"/>
      <c r="ICP359" s="51"/>
      <c r="ICQ359" s="51"/>
      <c r="ICR359" s="51"/>
      <c r="ICS359" s="51"/>
      <c r="ICT359" s="51"/>
      <c r="ICU359" s="51"/>
      <c r="ICV359" s="51"/>
      <c r="ICW359" s="51"/>
      <c r="ICX359" s="51"/>
      <c r="ICY359" s="51"/>
      <c r="ICZ359" s="51"/>
      <c r="IDA359" s="51"/>
      <c r="IDB359" s="51"/>
      <c r="IDC359" s="51"/>
      <c r="IDD359" s="51"/>
      <c r="IDE359" s="51"/>
      <c r="IDF359" s="51"/>
      <c r="IDG359" s="51"/>
      <c r="IDH359" s="51"/>
      <c r="IDI359" s="51"/>
      <c r="IDJ359" s="51"/>
      <c r="IDK359" s="51"/>
      <c r="IDL359" s="51"/>
      <c r="IDM359" s="51"/>
      <c r="IDN359" s="51"/>
      <c r="IDO359" s="51"/>
      <c r="IDP359" s="51"/>
      <c r="IDQ359" s="51"/>
      <c r="IDR359" s="51"/>
      <c r="IDS359" s="51"/>
      <c r="IDT359" s="51"/>
      <c r="IDU359" s="51"/>
      <c r="IDV359" s="51"/>
      <c r="IDW359" s="51"/>
      <c r="IDX359" s="51"/>
      <c r="IDY359" s="51"/>
      <c r="IDZ359" s="51"/>
      <c r="IEA359" s="51"/>
      <c r="IEB359" s="51"/>
      <c r="IEC359" s="51"/>
      <c r="IED359" s="51"/>
      <c r="IEE359" s="51"/>
      <c r="IEF359" s="51"/>
      <c r="IEG359" s="51"/>
      <c r="IEH359" s="51"/>
      <c r="IEI359" s="51"/>
      <c r="IEJ359" s="51"/>
      <c r="IEK359" s="51"/>
      <c r="IEL359" s="51"/>
      <c r="IEM359" s="51"/>
      <c r="IEN359" s="51"/>
      <c r="IEO359" s="51"/>
      <c r="IEP359" s="51"/>
      <c r="IEQ359" s="51"/>
      <c r="IER359" s="51"/>
      <c r="IES359" s="51"/>
      <c r="IET359" s="51"/>
      <c r="IEU359" s="51"/>
      <c r="IEV359" s="51"/>
      <c r="IEW359" s="51"/>
      <c r="IEX359" s="51"/>
      <c r="IEY359" s="51"/>
      <c r="IEZ359" s="51"/>
      <c r="IFA359" s="51"/>
      <c r="IFB359" s="51"/>
      <c r="IFC359" s="51"/>
      <c r="IFD359" s="51"/>
      <c r="IFE359" s="51"/>
      <c r="IFF359" s="51"/>
      <c r="IFG359" s="51"/>
      <c r="IFH359" s="51"/>
      <c r="IFI359" s="51"/>
      <c r="IFJ359" s="51"/>
      <c r="IFK359" s="51"/>
      <c r="IFL359" s="51"/>
      <c r="IFM359" s="51"/>
      <c r="IFN359" s="51"/>
      <c r="IFO359" s="51"/>
      <c r="IFP359" s="51"/>
      <c r="IFQ359" s="51"/>
      <c r="IFR359" s="51"/>
      <c r="IFS359" s="51"/>
      <c r="IFT359" s="51"/>
      <c r="IFU359" s="51"/>
      <c r="IFV359" s="51"/>
      <c r="IFW359" s="51"/>
      <c r="IFX359" s="51"/>
      <c r="IFY359" s="51"/>
      <c r="IFZ359" s="51"/>
      <c r="IGA359" s="51"/>
      <c r="IGB359" s="51"/>
      <c r="IGC359" s="51"/>
      <c r="IGD359" s="51"/>
      <c r="IGE359" s="51"/>
      <c r="IGF359" s="51"/>
      <c r="IGG359" s="51"/>
      <c r="IGH359" s="51"/>
      <c r="IGI359" s="51"/>
      <c r="IGJ359" s="51"/>
      <c r="IGK359" s="51"/>
      <c r="IGL359" s="51"/>
      <c r="IGM359" s="51"/>
      <c r="IGN359" s="51"/>
      <c r="IGO359" s="51"/>
      <c r="IGP359" s="51"/>
      <c r="IGQ359" s="51"/>
      <c r="IGR359" s="51"/>
      <c r="IGS359" s="51"/>
      <c r="IGT359" s="51"/>
      <c r="IGU359" s="51"/>
      <c r="IGV359" s="51"/>
      <c r="IGW359" s="51"/>
      <c r="IGX359" s="51"/>
      <c r="IGY359" s="51"/>
      <c r="IGZ359" s="51"/>
      <c r="IHA359" s="51"/>
      <c r="IHB359" s="51"/>
      <c r="IHC359" s="51"/>
      <c r="IHD359" s="51"/>
      <c r="IHE359" s="51"/>
      <c r="IHF359" s="51"/>
      <c r="IHG359" s="51"/>
      <c r="IHH359" s="51"/>
      <c r="IHI359" s="51"/>
      <c r="IHJ359" s="51"/>
      <c r="IHK359" s="51"/>
      <c r="IHL359" s="51"/>
      <c r="IHM359" s="51"/>
      <c r="IHN359" s="51"/>
      <c r="IHO359" s="51"/>
      <c r="IHP359" s="51"/>
      <c r="IHQ359" s="51"/>
      <c r="IHR359" s="51"/>
      <c r="IHS359" s="51"/>
      <c r="IHT359" s="51"/>
      <c r="IHU359" s="51"/>
      <c r="IHV359" s="51"/>
      <c r="IHW359" s="51"/>
      <c r="IHX359" s="51"/>
      <c r="IHY359" s="51"/>
      <c r="IHZ359" s="51"/>
      <c r="IIA359" s="51"/>
      <c r="IIB359" s="51"/>
      <c r="IIC359" s="51"/>
      <c r="IID359" s="51"/>
      <c r="IIE359" s="51"/>
      <c r="IIF359" s="51"/>
      <c r="IIG359" s="51"/>
      <c r="IIH359" s="51"/>
      <c r="III359" s="51"/>
      <c r="IIJ359" s="51"/>
      <c r="IIK359" s="51"/>
      <c r="IIL359" s="51"/>
      <c r="IIM359" s="51"/>
      <c r="IIN359" s="51"/>
      <c r="IIO359" s="51"/>
      <c r="IIP359" s="51"/>
      <c r="IIQ359" s="51"/>
      <c r="IIR359" s="51"/>
      <c r="IIS359" s="51"/>
      <c r="IIT359" s="51"/>
      <c r="IIU359" s="51"/>
      <c r="IIV359" s="51"/>
      <c r="IIW359" s="51"/>
      <c r="IIX359" s="51"/>
      <c r="IIY359" s="51"/>
      <c r="IIZ359" s="51"/>
      <c r="IJA359" s="51"/>
      <c r="IJB359" s="51"/>
      <c r="IJC359" s="51"/>
      <c r="IJD359" s="51"/>
      <c r="IJE359" s="51"/>
      <c r="IJF359" s="51"/>
      <c r="IJG359" s="51"/>
      <c r="IJH359" s="51"/>
      <c r="IJI359" s="51"/>
      <c r="IJJ359" s="51"/>
      <c r="IJK359" s="51"/>
      <c r="IJL359" s="51"/>
      <c r="IJM359" s="51"/>
      <c r="IJN359" s="51"/>
      <c r="IJO359" s="51"/>
      <c r="IJP359" s="51"/>
      <c r="IJQ359" s="51"/>
      <c r="IJR359" s="51"/>
      <c r="IJS359" s="51"/>
      <c r="IJT359" s="51"/>
      <c r="IJU359" s="51"/>
      <c r="IJV359" s="51"/>
      <c r="IJW359" s="51"/>
      <c r="IJX359" s="51"/>
      <c r="IJY359" s="51"/>
      <c r="IJZ359" s="51"/>
      <c r="IKA359" s="51"/>
      <c r="IKB359" s="51"/>
      <c r="IKC359" s="51"/>
      <c r="IKD359" s="51"/>
      <c r="IKE359" s="51"/>
      <c r="IKF359" s="51"/>
      <c r="IKG359" s="51"/>
      <c r="IKH359" s="51"/>
      <c r="IKI359" s="51"/>
      <c r="IKJ359" s="51"/>
      <c r="IKK359" s="51"/>
      <c r="IKL359" s="51"/>
      <c r="IKM359" s="51"/>
      <c r="IKN359" s="51"/>
      <c r="IKO359" s="51"/>
      <c r="IKP359" s="51"/>
      <c r="IKQ359" s="51"/>
      <c r="IKR359" s="51"/>
      <c r="IKS359" s="51"/>
      <c r="IKT359" s="51"/>
      <c r="IKU359" s="51"/>
      <c r="IKV359" s="51"/>
      <c r="IKW359" s="51"/>
      <c r="IKX359" s="51"/>
      <c r="IKY359" s="51"/>
      <c r="IKZ359" s="51"/>
      <c r="ILA359" s="51"/>
      <c r="ILB359" s="51"/>
      <c r="ILC359" s="51"/>
      <c r="ILD359" s="51"/>
      <c r="ILE359" s="51"/>
      <c r="ILF359" s="51"/>
      <c r="ILG359" s="51"/>
      <c r="ILH359" s="51"/>
      <c r="ILI359" s="51"/>
      <c r="ILJ359" s="51"/>
      <c r="ILK359" s="51"/>
      <c r="ILL359" s="51"/>
      <c r="ILM359" s="51"/>
      <c r="ILN359" s="51"/>
      <c r="ILO359" s="51"/>
      <c r="ILP359" s="51"/>
      <c r="ILQ359" s="51"/>
      <c r="ILR359" s="51"/>
      <c r="ILS359" s="51"/>
      <c r="ILT359" s="51"/>
      <c r="ILU359" s="51"/>
      <c r="ILV359" s="51"/>
      <c r="ILW359" s="51"/>
      <c r="ILX359" s="51"/>
      <c r="ILY359" s="51"/>
      <c r="ILZ359" s="51"/>
      <c r="IMA359" s="51"/>
      <c r="IMB359" s="51"/>
      <c r="IMC359" s="51"/>
      <c r="IMD359" s="51"/>
      <c r="IME359" s="51"/>
      <c r="IMF359" s="51"/>
      <c r="IMG359" s="51"/>
      <c r="IMH359" s="51"/>
      <c r="IMI359" s="51"/>
      <c r="IMJ359" s="51"/>
      <c r="IMK359" s="51"/>
      <c r="IML359" s="51"/>
      <c r="IMM359" s="51"/>
      <c r="IMN359" s="51"/>
      <c r="IMO359" s="51"/>
      <c r="IMP359" s="51"/>
      <c r="IMQ359" s="51"/>
      <c r="IMR359" s="51"/>
      <c r="IMS359" s="51"/>
      <c r="IMT359" s="51"/>
      <c r="IMU359" s="51"/>
      <c r="IMV359" s="51"/>
      <c r="IMW359" s="51"/>
      <c r="IMX359" s="51"/>
      <c r="IMY359" s="51"/>
      <c r="IMZ359" s="51"/>
      <c r="INA359" s="51"/>
      <c r="INB359" s="51"/>
      <c r="INC359" s="51"/>
      <c r="IND359" s="51"/>
      <c r="INE359" s="51"/>
      <c r="INF359" s="51"/>
      <c r="ING359" s="51"/>
      <c r="INH359" s="51"/>
      <c r="INI359" s="51"/>
      <c r="INJ359" s="51"/>
      <c r="INK359" s="51"/>
      <c r="INL359" s="51"/>
      <c r="INM359" s="51"/>
      <c r="INN359" s="51"/>
      <c r="INO359" s="51"/>
      <c r="INP359" s="51"/>
      <c r="INQ359" s="51"/>
      <c r="INR359" s="51"/>
      <c r="INS359" s="51"/>
      <c r="INT359" s="51"/>
      <c r="INU359" s="51"/>
      <c r="INV359" s="51"/>
      <c r="INW359" s="51"/>
      <c r="INX359" s="51"/>
      <c r="INY359" s="51"/>
      <c r="INZ359" s="51"/>
      <c r="IOA359" s="51"/>
      <c r="IOB359" s="51"/>
      <c r="IOC359" s="51"/>
      <c r="IOD359" s="51"/>
      <c r="IOE359" s="51"/>
      <c r="IOF359" s="51"/>
      <c r="IOG359" s="51"/>
      <c r="IOH359" s="51"/>
      <c r="IOI359" s="51"/>
      <c r="IOJ359" s="51"/>
      <c r="IOK359" s="51"/>
      <c r="IOL359" s="51"/>
      <c r="IOM359" s="51"/>
      <c r="ION359" s="51"/>
      <c r="IOO359" s="51"/>
      <c r="IOP359" s="51"/>
      <c r="IOQ359" s="51"/>
      <c r="IOR359" s="51"/>
      <c r="IOS359" s="51"/>
      <c r="IOT359" s="51"/>
      <c r="IOU359" s="51"/>
      <c r="IOV359" s="51"/>
      <c r="IOW359" s="51"/>
      <c r="IOX359" s="51"/>
      <c r="IOY359" s="51"/>
      <c r="IOZ359" s="51"/>
      <c r="IPA359" s="51"/>
      <c r="IPB359" s="51"/>
      <c r="IPC359" s="51"/>
      <c r="IPD359" s="51"/>
      <c r="IPE359" s="51"/>
      <c r="IPF359" s="51"/>
      <c r="IPG359" s="51"/>
      <c r="IPH359" s="51"/>
      <c r="IPI359" s="51"/>
      <c r="IPJ359" s="51"/>
      <c r="IPK359" s="51"/>
      <c r="IPL359" s="51"/>
      <c r="IPM359" s="51"/>
      <c r="IPN359" s="51"/>
      <c r="IPO359" s="51"/>
      <c r="IPP359" s="51"/>
      <c r="IPQ359" s="51"/>
      <c r="IPR359" s="51"/>
      <c r="IPS359" s="51"/>
      <c r="IPT359" s="51"/>
      <c r="IPU359" s="51"/>
      <c r="IPV359" s="51"/>
      <c r="IPW359" s="51"/>
      <c r="IPX359" s="51"/>
      <c r="IPY359" s="51"/>
      <c r="IPZ359" s="51"/>
      <c r="IQA359" s="51"/>
      <c r="IQB359" s="51"/>
      <c r="IQC359" s="51"/>
      <c r="IQD359" s="51"/>
      <c r="IQE359" s="51"/>
      <c r="IQF359" s="51"/>
      <c r="IQG359" s="51"/>
      <c r="IQH359" s="51"/>
      <c r="IQI359" s="51"/>
      <c r="IQJ359" s="51"/>
      <c r="IQK359" s="51"/>
      <c r="IQL359" s="51"/>
      <c r="IQM359" s="51"/>
      <c r="IQN359" s="51"/>
      <c r="IQO359" s="51"/>
      <c r="IQP359" s="51"/>
      <c r="IQQ359" s="51"/>
      <c r="IQR359" s="51"/>
      <c r="IQS359" s="51"/>
      <c r="IQT359" s="51"/>
      <c r="IQU359" s="51"/>
      <c r="IQV359" s="51"/>
      <c r="IQW359" s="51"/>
      <c r="IQX359" s="51"/>
      <c r="IQY359" s="51"/>
      <c r="IQZ359" s="51"/>
      <c r="IRA359" s="51"/>
      <c r="IRB359" s="51"/>
      <c r="IRC359" s="51"/>
      <c r="IRD359" s="51"/>
      <c r="IRE359" s="51"/>
      <c r="IRF359" s="51"/>
      <c r="IRG359" s="51"/>
      <c r="IRH359" s="51"/>
      <c r="IRI359" s="51"/>
      <c r="IRJ359" s="51"/>
      <c r="IRK359" s="51"/>
      <c r="IRL359" s="51"/>
      <c r="IRM359" s="51"/>
      <c r="IRN359" s="51"/>
      <c r="IRO359" s="51"/>
      <c r="IRP359" s="51"/>
      <c r="IRQ359" s="51"/>
      <c r="IRR359" s="51"/>
      <c r="IRS359" s="51"/>
      <c r="IRT359" s="51"/>
      <c r="IRU359" s="51"/>
      <c r="IRV359" s="51"/>
      <c r="IRW359" s="51"/>
      <c r="IRX359" s="51"/>
      <c r="IRY359" s="51"/>
      <c r="IRZ359" s="51"/>
      <c r="ISA359" s="51"/>
      <c r="ISB359" s="51"/>
      <c r="ISC359" s="51"/>
      <c r="ISD359" s="51"/>
      <c r="ISE359" s="51"/>
      <c r="ISF359" s="51"/>
      <c r="ISG359" s="51"/>
      <c r="ISH359" s="51"/>
      <c r="ISI359" s="51"/>
      <c r="ISJ359" s="51"/>
      <c r="ISK359" s="51"/>
      <c r="ISL359" s="51"/>
      <c r="ISM359" s="51"/>
      <c r="ISN359" s="51"/>
      <c r="ISO359" s="51"/>
      <c r="ISP359" s="51"/>
      <c r="ISQ359" s="51"/>
      <c r="ISR359" s="51"/>
      <c r="ISS359" s="51"/>
      <c r="IST359" s="51"/>
      <c r="ISU359" s="51"/>
      <c r="ISV359" s="51"/>
      <c r="ISW359" s="51"/>
      <c r="ISX359" s="51"/>
      <c r="ISY359" s="51"/>
      <c r="ISZ359" s="51"/>
      <c r="ITA359" s="51"/>
      <c r="ITB359" s="51"/>
      <c r="ITC359" s="51"/>
      <c r="ITD359" s="51"/>
      <c r="ITE359" s="51"/>
      <c r="ITF359" s="51"/>
      <c r="ITG359" s="51"/>
      <c r="ITH359" s="51"/>
      <c r="ITI359" s="51"/>
      <c r="ITJ359" s="51"/>
      <c r="ITK359" s="51"/>
      <c r="ITL359" s="51"/>
      <c r="ITM359" s="51"/>
      <c r="ITN359" s="51"/>
      <c r="ITO359" s="51"/>
      <c r="ITP359" s="51"/>
      <c r="ITQ359" s="51"/>
      <c r="ITR359" s="51"/>
      <c r="ITS359" s="51"/>
      <c r="ITT359" s="51"/>
      <c r="ITU359" s="51"/>
      <c r="ITV359" s="51"/>
      <c r="ITW359" s="51"/>
      <c r="ITX359" s="51"/>
      <c r="ITY359" s="51"/>
      <c r="ITZ359" s="51"/>
      <c r="IUA359" s="51"/>
      <c r="IUB359" s="51"/>
      <c r="IUC359" s="51"/>
      <c r="IUD359" s="51"/>
      <c r="IUE359" s="51"/>
      <c r="IUF359" s="51"/>
      <c r="IUG359" s="51"/>
      <c r="IUH359" s="51"/>
      <c r="IUI359" s="51"/>
      <c r="IUJ359" s="51"/>
      <c r="IUK359" s="51"/>
      <c r="IUL359" s="51"/>
      <c r="IUM359" s="51"/>
      <c r="IUN359" s="51"/>
      <c r="IUO359" s="51"/>
      <c r="IUP359" s="51"/>
      <c r="IUQ359" s="51"/>
      <c r="IUR359" s="51"/>
      <c r="IUS359" s="51"/>
      <c r="IUT359" s="51"/>
      <c r="IUU359" s="51"/>
      <c r="IUV359" s="51"/>
      <c r="IUW359" s="51"/>
      <c r="IUX359" s="51"/>
      <c r="IUY359" s="51"/>
      <c r="IUZ359" s="51"/>
      <c r="IVA359" s="51"/>
      <c r="IVB359" s="51"/>
      <c r="IVC359" s="51"/>
      <c r="IVD359" s="51"/>
      <c r="IVE359" s="51"/>
      <c r="IVF359" s="51"/>
      <c r="IVG359" s="51"/>
      <c r="IVH359" s="51"/>
      <c r="IVI359" s="51"/>
      <c r="IVJ359" s="51"/>
      <c r="IVK359" s="51"/>
      <c r="IVL359" s="51"/>
      <c r="IVM359" s="51"/>
      <c r="IVN359" s="51"/>
      <c r="IVO359" s="51"/>
      <c r="IVP359" s="51"/>
      <c r="IVQ359" s="51"/>
      <c r="IVR359" s="51"/>
      <c r="IVS359" s="51"/>
      <c r="IVT359" s="51"/>
      <c r="IVU359" s="51"/>
      <c r="IVV359" s="51"/>
      <c r="IVW359" s="51"/>
      <c r="IVX359" s="51"/>
      <c r="IVY359" s="51"/>
      <c r="IVZ359" s="51"/>
      <c r="IWA359" s="51"/>
      <c r="IWB359" s="51"/>
      <c r="IWC359" s="51"/>
      <c r="IWD359" s="51"/>
      <c r="IWE359" s="51"/>
      <c r="IWF359" s="51"/>
      <c r="IWG359" s="51"/>
      <c r="IWH359" s="51"/>
      <c r="IWI359" s="51"/>
      <c r="IWJ359" s="51"/>
      <c r="IWK359" s="51"/>
      <c r="IWL359" s="51"/>
      <c r="IWM359" s="51"/>
      <c r="IWN359" s="51"/>
      <c r="IWO359" s="51"/>
      <c r="IWP359" s="51"/>
      <c r="IWQ359" s="51"/>
      <c r="IWR359" s="51"/>
      <c r="IWS359" s="51"/>
      <c r="IWT359" s="51"/>
      <c r="IWU359" s="51"/>
      <c r="IWV359" s="51"/>
      <c r="IWW359" s="51"/>
      <c r="IWX359" s="51"/>
      <c r="IWY359" s="51"/>
      <c r="IWZ359" s="51"/>
      <c r="IXA359" s="51"/>
      <c r="IXB359" s="51"/>
      <c r="IXC359" s="51"/>
      <c r="IXD359" s="51"/>
      <c r="IXE359" s="51"/>
      <c r="IXF359" s="51"/>
      <c r="IXG359" s="51"/>
      <c r="IXH359" s="51"/>
      <c r="IXI359" s="51"/>
      <c r="IXJ359" s="51"/>
      <c r="IXK359" s="51"/>
      <c r="IXL359" s="51"/>
      <c r="IXM359" s="51"/>
      <c r="IXN359" s="51"/>
      <c r="IXO359" s="51"/>
      <c r="IXP359" s="51"/>
      <c r="IXQ359" s="51"/>
      <c r="IXR359" s="51"/>
      <c r="IXS359" s="51"/>
      <c r="IXT359" s="51"/>
      <c r="IXU359" s="51"/>
      <c r="IXV359" s="51"/>
      <c r="IXW359" s="51"/>
      <c r="IXX359" s="51"/>
      <c r="IXY359" s="51"/>
      <c r="IXZ359" s="51"/>
      <c r="IYA359" s="51"/>
      <c r="IYB359" s="51"/>
      <c r="IYC359" s="51"/>
      <c r="IYD359" s="51"/>
      <c r="IYE359" s="51"/>
      <c r="IYF359" s="51"/>
      <c r="IYG359" s="51"/>
      <c r="IYH359" s="51"/>
      <c r="IYI359" s="51"/>
      <c r="IYJ359" s="51"/>
      <c r="IYK359" s="51"/>
      <c r="IYL359" s="51"/>
      <c r="IYM359" s="51"/>
      <c r="IYN359" s="51"/>
      <c r="IYO359" s="51"/>
      <c r="IYP359" s="51"/>
      <c r="IYQ359" s="51"/>
      <c r="IYR359" s="51"/>
      <c r="IYS359" s="51"/>
      <c r="IYT359" s="51"/>
      <c r="IYU359" s="51"/>
      <c r="IYV359" s="51"/>
      <c r="IYW359" s="51"/>
      <c r="IYX359" s="51"/>
      <c r="IYY359" s="51"/>
      <c r="IYZ359" s="51"/>
      <c r="IZA359" s="51"/>
      <c r="IZB359" s="51"/>
      <c r="IZC359" s="51"/>
      <c r="IZD359" s="51"/>
      <c r="IZE359" s="51"/>
      <c r="IZF359" s="51"/>
      <c r="IZG359" s="51"/>
      <c r="IZH359" s="51"/>
      <c r="IZI359" s="51"/>
      <c r="IZJ359" s="51"/>
      <c r="IZK359" s="51"/>
      <c r="IZL359" s="51"/>
      <c r="IZM359" s="51"/>
      <c r="IZN359" s="51"/>
      <c r="IZO359" s="51"/>
      <c r="IZP359" s="51"/>
      <c r="IZQ359" s="51"/>
      <c r="IZR359" s="51"/>
      <c r="IZS359" s="51"/>
      <c r="IZT359" s="51"/>
      <c r="IZU359" s="51"/>
      <c r="IZV359" s="51"/>
      <c r="IZW359" s="51"/>
      <c r="IZX359" s="51"/>
      <c r="IZY359" s="51"/>
      <c r="IZZ359" s="51"/>
      <c r="JAA359" s="51"/>
      <c r="JAB359" s="51"/>
      <c r="JAC359" s="51"/>
      <c r="JAD359" s="51"/>
      <c r="JAE359" s="51"/>
      <c r="JAF359" s="51"/>
      <c r="JAG359" s="51"/>
      <c r="JAH359" s="51"/>
      <c r="JAI359" s="51"/>
      <c r="JAJ359" s="51"/>
      <c r="JAK359" s="51"/>
      <c r="JAL359" s="51"/>
      <c r="JAM359" s="51"/>
      <c r="JAN359" s="51"/>
      <c r="JAO359" s="51"/>
      <c r="JAP359" s="51"/>
      <c r="JAQ359" s="51"/>
      <c r="JAR359" s="51"/>
      <c r="JAS359" s="51"/>
      <c r="JAT359" s="51"/>
      <c r="JAU359" s="51"/>
      <c r="JAV359" s="51"/>
      <c r="JAW359" s="51"/>
      <c r="JAX359" s="51"/>
      <c r="JAY359" s="51"/>
      <c r="JAZ359" s="51"/>
      <c r="JBA359" s="51"/>
      <c r="JBB359" s="51"/>
      <c r="JBC359" s="51"/>
      <c r="JBD359" s="51"/>
      <c r="JBE359" s="51"/>
      <c r="JBF359" s="51"/>
      <c r="JBG359" s="51"/>
      <c r="JBH359" s="51"/>
      <c r="JBI359" s="51"/>
      <c r="JBJ359" s="51"/>
      <c r="JBK359" s="51"/>
      <c r="JBL359" s="51"/>
      <c r="JBM359" s="51"/>
      <c r="JBN359" s="51"/>
      <c r="JBO359" s="51"/>
      <c r="JBP359" s="51"/>
      <c r="JBQ359" s="51"/>
      <c r="JBR359" s="51"/>
      <c r="JBS359" s="51"/>
      <c r="JBT359" s="51"/>
      <c r="JBU359" s="51"/>
      <c r="JBV359" s="51"/>
      <c r="JBW359" s="51"/>
      <c r="JBX359" s="51"/>
      <c r="JBY359" s="51"/>
      <c r="JBZ359" s="51"/>
      <c r="JCA359" s="51"/>
      <c r="JCB359" s="51"/>
      <c r="JCC359" s="51"/>
      <c r="JCD359" s="51"/>
      <c r="JCE359" s="51"/>
      <c r="JCF359" s="51"/>
      <c r="JCG359" s="51"/>
      <c r="JCH359" s="51"/>
      <c r="JCI359" s="51"/>
      <c r="JCJ359" s="51"/>
      <c r="JCK359" s="51"/>
      <c r="JCL359" s="51"/>
      <c r="JCM359" s="51"/>
      <c r="JCN359" s="51"/>
      <c r="JCO359" s="51"/>
      <c r="JCP359" s="51"/>
      <c r="JCQ359" s="51"/>
      <c r="JCR359" s="51"/>
      <c r="JCS359" s="51"/>
      <c r="JCT359" s="51"/>
      <c r="JCU359" s="51"/>
      <c r="JCV359" s="51"/>
      <c r="JCW359" s="51"/>
      <c r="JCX359" s="51"/>
      <c r="JCY359" s="51"/>
      <c r="JCZ359" s="51"/>
      <c r="JDA359" s="51"/>
      <c r="JDB359" s="51"/>
      <c r="JDC359" s="51"/>
      <c r="JDD359" s="51"/>
      <c r="JDE359" s="51"/>
      <c r="JDF359" s="51"/>
      <c r="JDG359" s="51"/>
      <c r="JDH359" s="51"/>
      <c r="JDI359" s="51"/>
      <c r="JDJ359" s="51"/>
      <c r="JDK359" s="51"/>
      <c r="JDL359" s="51"/>
      <c r="JDM359" s="51"/>
      <c r="JDN359" s="51"/>
      <c r="JDO359" s="51"/>
      <c r="JDP359" s="51"/>
      <c r="JDQ359" s="51"/>
      <c r="JDR359" s="51"/>
      <c r="JDS359" s="51"/>
      <c r="JDT359" s="51"/>
      <c r="JDU359" s="51"/>
      <c r="JDV359" s="51"/>
      <c r="JDW359" s="51"/>
      <c r="JDX359" s="51"/>
      <c r="JDY359" s="51"/>
      <c r="JDZ359" s="51"/>
      <c r="JEA359" s="51"/>
      <c r="JEB359" s="51"/>
      <c r="JEC359" s="51"/>
      <c r="JED359" s="51"/>
      <c r="JEE359" s="51"/>
      <c r="JEF359" s="51"/>
      <c r="JEG359" s="51"/>
      <c r="JEH359" s="51"/>
      <c r="JEI359" s="51"/>
      <c r="JEJ359" s="51"/>
      <c r="JEK359" s="51"/>
      <c r="JEL359" s="51"/>
      <c r="JEM359" s="51"/>
      <c r="JEN359" s="51"/>
      <c r="JEO359" s="51"/>
      <c r="JEP359" s="51"/>
      <c r="JEQ359" s="51"/>
      <c r="JER359" s="51"/>
      <c r="JES359" s="51"/>
      <c r="JET359" s="51"/>
      <c r="JEU359" s="51"/>
      <c r="JEV359" s="51"/>
      <c r="JEW359" s="51"/>
      <c r="JEX359" s="51"/>
      <c r="JEY359" s="51"/>
      <c r="JEZ359" s="51"/>
      <c r="JFA359" s="51"/>
      <c r="JFB359" s="51"/>
      <c r="JFC359" s="51"/>
      <c r="JFD359" s="51"/>
      <c r="JFE359" s="51"/>
      <c r="JFF359" s="51"/>
      <c r="JFG359" s="51"/>
      <c r="JFH359" s="51"/>
      <c r="JFI359" s="51"/>
      <c r="JFJ359" s="51"/>
      <c r="JFK359" s="51"/>
      <c r="JFL359" s="51"/>
      <c r="JFM359" s="51"/>
      <c r="JFN359" s="51"/>
      <c r="JFO359" s="51"/>
      <c r="JFP359" s="51"/>
      <c r="JFQ359" s="51"/>
      <c r="JFR359" s="51"/>
      <c r="JFS359" s="51"/>
      <c r="JFT359" s="51"/>
      <c r="JFU359" s="51"/>
      <c r="JFV359" s="51"/>
      <c r="JFW359" s="51"/>
      <c r="JFX359" s="51"/>
      <c r="JFY359" s="51"/>
      <c r="JFZ359" s="51"/>
      <c r="JGA359" s="51"/>
      <c r="JGB359" s="51"/>
      <c r="JGC359" s="51"/>
      <c r="JGD359" s="51"/>
      <c r="JGE359" s="51"/>
      <c r="JGF359" s="51"/>
      <c r="JGG359" s="51"/>
      <c r="JGH359" s="51"/>
      <c r="JGI359" s="51"/>
      <c r="JGJ359" s="51"/>
      <c r="JGK359" s="51"/>
      <c r="JGL359" s="51"/>
      <c r="JGM359" s="51"/>
      <c r="JGN359" s="51"/>
      <c r="JGO359" s="51"/>
      <c r="JGP359" s="51"/>
      <c r="JGQ359" s="51"/>
      <c r="JGR359" s="51"/>
      <c r="JGS359" s="51"/>
      <c r="JGT359" s="51"/>
      <c r="JGU359" s="51"/>
      <c r="JGV359" s="51"/>
      <c r="JGW359" s="51"/>
      <c r="JGX359" s="51"/>
      <c r="JGY359" s="51"/>
      <c r="JGZ359" s="51"/>
      <c r="JHA359" s="51"/>
      <c r="JHB359" s="51"/>
      <c r="JHC359" s="51"/>
      <c r="JHD359" s="51"/>
      <c r="JHE359" s="51"/>
      <c r="JHF359" s="51"/>
      <c r="JHG359" s="51"/>
      <c r="JHH359" s="51"/>
      <c r="JHI359" s="51"/>
      <c r="JHJ359" s="51"/>
      <c r="JHK359" s="51"/>
      <c r="JHL359" s="51"/>
      <c r="JHM359" s="51"/>
      <c r="JHN359" s="51"/>
      <c r="JHO359" s="51"/>
      <c r="JHP359" s="51"/>
      <c r="JHQ359" s="51"/>
      <c r="JHR359" s="51"/>
      <c r="JHS359" s="51"/>
      <c r="JHT359" s="51"/>
      <c r="JHU359" s="51"/>
      <c r="JHV359" s="51"/>
      <c r="JHW359" s="51"/>
      <c r="JHX359" s="51"/>
      <c r="JHY359" s="51"/>
      <c r="JHZ359" s="51"/>
      <c r="JIA359" s="51"/>
      <c r="JIB359" s="51"/>
      <c r="JIC359" s="51"/>
      <c r="JID359" s="51"/>
      <c r="JIE359" s="51"/>
      <c r="JIF359" s="51"/>
      <c r="JIG359" s="51"/>
      <c r="JIH359" s="51"/>
      <c r="JII359" s="51"/>
      <c r="JIJ359" s="51"/>
      <c r="JIK359" s="51"/>
      <c r="JIL359" s="51"/>
      <c r="JIM359" s="51"/>
      <c r="JIN359" s="51"/>
      <c r="JIO359" s="51"/>
      <c r="JIP359" s="51"/>
      <c r="JIQ359" s="51"/>
      <c r="JIR359" s="51"/>
      <c r="JIS359" s="51"/>
      <c r="JIT359" s="51"/>
      <c r="JIU359" s="51"/>
      <c r="JIV359" s="51"/>
      <c r="JIW359" s="51"/>
      <c r="JIX359" s="51"/>
      <c r="JIY359" s="51"/>
      <c r="JIZ359" s="51"/>
      <c r="JJA359" s="51"/>
      <c r="JJB359" s="51"/>
      <c r="JJC359" s="51"/>
      <c r="JJD359" s="51"/>
      <c r="JJE359" s="51"/>
      <c r="JJF359" s="51"/>
      <c r="JJG359" s="51"/>
      <c r="JJH359" s="51"/>
      <c r="JJI359" s="51"/>
      <c r="JJJ359" s="51"/>
      <c r="JJK359" s="51"/>
      <c r="JJL359" s="51"/>
      <c r="JJM359" s="51"/>
      <c r="JJN359" s="51"/>
      <c r="JJO359" s="51"/>
      <c r="JJP359" s="51"/>
      <c r="JJQ359" s="51"/>
      <c r="JJR359" s="51"/>
      <c r="JJS359" s="51"/>
      <c r="JJT359" s="51"/>
      <c r="JJU359" s="51"/>
      <c r="JJV359" s="51"/>
      <c r="JJW359" s="51"/>
      <c r="JJX359" s="51"/>
      <c r="JJY359" s="51"/>
      <c r="JJZ359" s="51"/>
      <c r="JKA359" s="51"/>
      <c r="JKB359" s="51"/>
      <c r="JKC359" s="51"/>
      <c r="JKD359" s="51"/>
      <c r="JKE359" s="51"/>
      <c r="JKF359" s="51"/>
      <c r="JKG359" s="51"/>
      <c r="JKH359" s="51"/>
      <c r="JKI359" s="51"/>
      <c r="JKJ359" s="51"/>
      <c r="JKK359" s="51"/>
      <c r="JKL359" s="51"/>
      <c r="JKM359" s="51"/>
      <c r="JKN359" s="51"/>
      <c r="JKO359" s="51"/>
      <c r="JKP359" s="51"/>
      <c r="JKQ359" s="51"/>
      <c r="JKR359" s="51"/>
      <c r="JKS359" s="51"/>
      <c r="JKT359" s="51"/>
      <c r="JKU359" s="51"/>
      <c r="JKV359" s="51"/>
      <c r="JKW359" s="51"/>
      <c r="JKX359" s="51"/>
      <c r="JKY359" s="51"/>
      <c r="JKZ359" s="51"/>
      <c r="JLA359" s="51"/>
      <c r="JLB359" s="51"/>
      <c r="JLC359" s="51"/>
      <c r="JLD359" s="51"/>
      <c r="JLE359" s="51"/>
      <c r="JLF359" s="51"/>
      <c r="JLG359" s="51"/>
      <c r="JLH359" s="51"/>
      <c r="JLI359" s="51"/>
      <c r="JLJ359" s="51"/>
      <c r="JLK359" s="51"/>
      <c r="JLL359" s="51"/>
      <c r="JLM359" s="51"/>
      <c r="JLN359" s="51"/>
      <c r="JLO359" s="51"/>
      <c r="JLP359" s="51"/>
      <c r="JLQ359" s="51"/>
      <c r="JLR359" s="51"/>
      <c r="JLS359" s="51"/>
      <c r="JLT359" s="51"/>
      <c r="JLU359" s="51"/>
      <c r="JLV359" s="51"/>
      <c r="JLW359" s="51"/>
      <c r="JLX359" s="51"/>
      <c r="JLY359" s="51"/>
      <c r="JLZ359" s="51"/>
      <c r="JMA359" s="51"/>
      <c r="JMB359" s="51"/>
      <c r="JMC359" s="51"/>
      <c r="JMD359" s="51"/>
      <c r="JME359" s="51"/>
      <c r="JMF359" s="51"/>
      <c r="JMG359" s="51"/>
      <c r="JMH359" s="51"/>
      <c r="JMI359" s="51"/>
      <c r="JMJ359" s="51"/>
      <c r="JMK359" s="51"/>
      <c r="JML359" s="51"/>
      <c r="JMM359" s="51"/>
      <c r="JMN359" s="51"/>
      <c r="JMO359" s="51"/>
      <c r="JMP359" s="51"/>
      <c r="JMQ359" s="51"/>
      <c r="JMR359" s="51"/>
      <c r="JMS359" s="51"/>
      <c r="JMT359" s="51"/>
      <c r="JMU359" s="51"/>
      <c r="JMV359" s="51"/>
      <c r="JMW359" s="51"/>
      <c r="JMX359" s="51"/>
      <c r="JMY359" s="51"/>
      <c r="JMZ359" s="51"/>
      <c r="JNA359" s="51"/>
      <c r="JNB359" s="51"/>
      <c r="JNC359" s="51"/>
      <c r="JND359" s="51"/>
      <c r="JNE359" s="51"/>
      <c r="JNF359" s="51"/>
      <c r="JNG359" s="51"/>
      <c r="JNH359" s="51"/>
      <c r="JNI359" s="51"/>
      <c r="JNJ359" s="51"/>
      <c r="JNK359" s="51"/>
      <c r="JNL359" s="51"/>
      <c r="JNM359" s="51"/>
      <c r="JNN359" s="51"/>
      <c r="JNO359" s="51"/>
      <c r="JNP359" s="51"/>
      <c r="JNQ359" s="51"/>
      <c r="JNR359" s="51"/>
      <c r="JNS359" s="51"/>
      <c r="JNT359" s="51"/>
      <c r="JNU359" s="51"/>
      <c r="JNV359" s="51"/>
      <c r="JNW359" s="51"/>
      <c r="JNX359" s="51"/>
      <c r="JNY359" s="51"/>
      <c r="JNZ359" s="51"/>
      <c r="JOA359" s="51"/>
      <c r="JOB359" s="51"/>
      <c r="JOC359" s="51"/>
      <c r="JOD359" s="51"/>
      <c r="JOE359" s="51"/>
      <c r="JOF359" s="51"/>
      <c r="JOG359" s="51"/>
      <c r="JOH359" s="51"/>
      <c r="JOI359" s="51"/>
      <c r="JOJ359" s="51"/>
      <c r="JOK359" s="51"/>
      <c r="JOL359" s="51"/>
      <c r="JOM359" s="51"/>
      <c r="JON359" s="51"/>
      <c r="JOO359" s="51"/>
      <c r="JOP359" s="51"/>
      <c r="JOQ359" s="51"/>
      <c r="JOR359" s="51"/>
      <c r="JOS359" s="51"/>
      <c r="JOT359" s="51"/>
      <c r="JOU359" s="51"/>
      <c r="JOV359" s="51"/>
      <c r="JOW359" s="51"/>
      <c r="JOX359" s="51"/>
      <c r="JOY359" s="51"/>
      <c r="JOZ359" s="51"/>
      <c r="JPA359" s="51"/>
      <c r="JPB359" s="51"/>
      <c r="JPC359" s="51"/>
      <c r="JPD359" s="51"/>
      <c r="JPE359" s="51"/>
      <c r="JPF359" s="51"/>
      <c r="JPG359" s="51"/>
      <c r="JPH359" s="51"/>
      <c r="JPI359" s="51"/>
      <c r="JPJ359" s="51"/>
      <c r="JPK359" s="51"/>
      <c r="JPL359" s="51"/>
      <c r="JPM359" s="51"/>
      <c r="JPN359" s="51"/>
      <c r="JPO359" s="51"/>
      <c r="JPP359" s="51"/>
      <c r="JPQ359" s="51"/>
      <c r="JPR359" s="51"/>
      <c r="JPS359" s="51"/>
      <c r="JPT359" s="51"/>
      <c r="JPU359" s="51"/>
      <c r="JPV359" s="51"/>
      <c r="JPW359" s="51"/>
      <c r="JPX359" s="51"/>
      <c r="JPY359" s="51"/>
      <c r="JPZ359" s="51"/>
      <c r="JQA359" s="51"/>
      <c r="JQB359" s="51"/>
      <c r="JQC359" s="51"/>
      <c r="JQD359" s="51"/>
      <c r="JQE359" s="51"/>
      <c r="JQF359" s="51"/>
      <c r="JQG359" s="51"/>
      <c r="JQH359" s="51"/>
      <c r="JQI359" s="51"/>
      <c r="JQJ359" s="51"/>
      <c r="JQK359" s="51"/>
      <c r="JQL359" s="51"/>
      <c r="JQM359" s="51"/>
      <c r="JQN359" s="51"/>
      <c r="JQO359" s="51"/>
      <c r="JQP359" s="51"/>
      <c r="JQQ359" s="51"/>
      <c r="JQR359" s="51"/>
      <c r="JQS359" s="51"/>
      <c r="JQT359" s="51"/>
      <c r="JQU359" s="51"/>
      <c r="JQV359" s="51"/>
      <c r="JQW359" s="51"/>
      <c r="JQX359" s="51"/>
      <c r="JQY359" s="51"/>
      <c r="JQZ359" s="51"/>
      <c r="JRA359" s="51"/>
      <c r="JRB359" s="51"/>
      <c r="JRC359" s="51"/>
      <c r="JRD359" s="51"/>
      <c r="JRE359" s="51"/>
      <c r="JRF359" s="51"/>
      <c r="JRG359" s="51"/>
      <c r="JRH359" s="51"/>
      <c r="JRI359" s="51"/>
      <c r="JRJ359" s="51"/>
      <c r="JRK359" s="51"/>
      <c r="JRL359" s="51"/>
      <c r="JRM359" s="51"/>
      <c r="JRN359" s="51"/>
      <c r="JRO359" s="51"/>
      <c r="JRP359" s="51"/>
      <c r="JRQ359" s="51"/>
      <c r="JRR359" s="51"/>
      <c r="JRS359" s="51"/>
      <c r="JRT359" s="51"/>
      <c r="JRU359" s="51"/>
      <c r="JRV359" s="51"/>
      <c r="JRW359" s="51"/>
      <c r="JRX359" s="51"/>
      <c r="JRY359" s="51"/>
      <c r="JRZ359" s="51"/>
      <c r="JSA359" s="51"/>
      <c r="JSB359" s="51"/>
      <c r="JSC359" s="51"/>
      <c r="JSD359" s="51"/>
      <c r="JSE359" s="51"/>
      <c r="JSF359" s="51"/>
      <c r="JSG359" s="51"/>
      <c r="JSH359" s="51"/>
      <c r="JSI359" s="51"/>
      <c r="JSJ359" s="51"/>
      <c r="JSK359" s="51"/>
      <c r="JSL359" s="51"/>
      <c r="JSM359" s="51"/>
      <c r="JSN359" s="51"/>
      <c r="JSO359" s="51"/>
      <c r="JSP359" s="51"/>
      <c r="JSQ359" s="51"/>
      <c r="JSR359" s="51"/>
      <c r="JSS359" s="51"/>
      <c r="JST359" s="51"/>
      <c r="JSU359" s="51"/>
      <c r="JSV359" s="51"/>
      <c r="JSW359" s="51"/>
      <c r="JSX359" s="51"/>
      <c r="JSY359" s="51"/>
      <c r="JSZ359" s="51"/>
      <c r="JTA359" s="51"/>
      <c r="JTB359" s="51"/>
      <c r="JTC359" s="51"/>
      <c r="JTD359" s="51"/>
      <c r="JTE359" s="51"/>
      <c r="JTF359" s="51"/>
      <c r="JTG359" s="51"/>
      <c r="JTH359" s="51"/>
      <c r="JTI359" s="51"/>
      <c r="JTJ359" s="51"/>
      <c r="JTK359" s="51"/>
      <c r="JTL359" s="51"/>
      <c r="JTM359" s="51"/>
      <c r="JTN359" s="51"/>
      <c r="JTO359" s="51"/>
      <c r="JTP359" s="51"/>
      <c r="JTQ359" s="51"/>
      <c r="JTR359" s="51"/>
      <c r="JTS359" s="51"/>
      <c r="JTT359" s="51"/>
      <c r="JTU359" s="51"/>
      <c r="JTV359" s="51"/>
      <c r="JTW359" s="51"/>
      <c r="JTX359" s="51"/>
      <c r="JTY359" s="51"/>
      <c r="JTZ359" s="51"/>
      <c r="JUA359" s="51"/>
      <c r="JUB359" s="51"/>
      <c r="JUC359" s="51"/>
      <c r="JUD359" s="51"/>
      <c r="JUE359" s="51"/>
      <c r="JUF359" s="51"/>
      <c r="JUG359" s="51"/>
      <c r="JUH359" s="51"/>
      <c r="JUI359" s="51"/>
      <c r="JUJ359" s="51"/>
      <c r="JUK359" s="51"/>
      <c r="JUL359" s="51"/>
      <c r="JUM359" s="51"/>
      <c r="JUN359" s="51"/>
      <c r="JUO359" s="51"/>
      <c r="JUP359" s="51"/>
      <c r="JUQ359" s="51"/>
      <c r="JUR359" s="51"/>
      <c r="JUS359" s="51"/>
      <c r="JUT359" s="51"/>
      <c r="JUU359" s="51"/>
      <c r="JUV359" s="51"/>
      <c r="JUW359" s="51"/>
      <c r="JUX359" s="51"/>
      <c r="JUY359" s="51"/>
      <c r="JUZ359" s="51"/>
      <c r="JVA359" s="51"/>
      <c r="JVB359" s="51"/>
      <c r="JVC359" s="51"/>
      <c r="JVD359" s="51"/>
      <c r="JVE359" s="51"/>
      <c r="JVF359" s="51"/>
      <c r="JVG359" s="51"/>
      <c r="JVH359" s="51"/>
      <c r="JVI359" s="51"/>
      <c r="JVJ359" s="51"/>
      <c r="JVK359" s="51"/>
      <c r="JVL359" s="51"/>
      <c r="JVM359" s="51"/>
      <c r="JVN359" s="51"/>
      <c r="JVO359" s="51"/>
      <c r="JVP359" s="51"/>
      <c r="JVQ359" s="51"/>
      <c r="JVR359" s="51"/>
      <c r="JVS359" s="51"/>
      <c r="JVT359" s="51"/>
      <c r="JVU359" s="51"/>
      <c r="JVV359" s="51"/>
      <c r="JVW359" s="51"/>
      <c r="JVX359" s="51"/>
      <c r="JVY359" s="51"/>
      <c r="JVZ359" s="51"/>
      <c r="JWA359" s="51"/>
      <c r="JWB359" s="51"/>
      <c r="JWC359" s="51"/>
      <c r="JWD359" s="51"/>
      <c r="JWE359" s="51"/>
      <c r="JWF359" s="51"/>
      <c r="JWG359" s="51"/>
      <c r="JWH359" s="51"/>
      <c r="JWI359" s="51"/>
      <c r="JWJ359" s="51"/>
      <c r="JWK359" s="51"/>
      <c r="JWL359" s="51"/>
      <c r="JWM359" s="51"/>
      <c r="JWN359" s="51"/>
      <c r="JWO359" s="51"/>
      <c r="JWP359" s="51"/>
      <c r="JWQ359" s="51"/>
      <c r="JWR359" s="51"/>
      <c r="JWS359" s="51"/>
      <c r="JWT359" s="51"/>
      <c r="JWU359" s="51"/>
      <c r="JWV359" s="51"/>
      <c r="JWW359" s="51"/>
      <c r="JWX359" s="51"/>
      <c r="JWY359" s="51"/>
      <c r="JWZ359" s="51"/>
      <c r="JXA359" s="51"/>
      <c r="JXB359" s="51"/>
      <c r="JXC359" s="51"/>
      <c r="JXD359" s="51"/>
      <c r="JXE359" s="51"/>
      <c r="JXF359" s="51"/>
      <c r="JXG359" s="51"/>
      <c r="JXH359" s="51"/>
      <c r="JXI359" s="51"/>
      <c r="JXJ359" s="51"/>
      <c r="JXK359" s="51"/>
      <c r="JXL359" s="51"/>
      <c r="JXM359" s="51"/>
      <c r="JXN359" s="51"/>
      <c r="JXO359" s="51"/>
      <c r="JXP359" s="51"/>
      <c r="JXQ359" s="51"/>
      <c r="JXR359" s="51"/>
      <c r="JXS359" s="51"/>
      <c r="JXT359" s="51"/>
      <c r="JXU359" s="51"/>
      <c r="JXV359" s="51"/>
      <c r="JXW359" s="51"/>
      <c r="JXX359" s="51"/>
      <c r="JXY359" s="51"/>
      <c r="JXZ359" s="51"/>
      <c r="JYA359" s="51"/>
      <c r="JYB359" s="51"/>
      <c r="JYC359" s="51"/>
      <c r="JYD359" s="51"/>
      <c r="JYE359" s="51"/>
      <c r="JYF359" s="51"/>
      <c r="JYG359" s="51"/>
      <c r="JYH359" s="51"/>
      <c r="JYI359" s="51"/>
      <c r="JYJ359" s="51"/>
      <c r="JYK359" s="51"/>
      <c r="JYL359" s="51"/>
      <c r="JYM359" s="51"/>
      <c r="JYN359" s="51"/>
      <c r="JYO359" s="51"/>
      <c r="JYP359" s="51"/>
      <c r="JYQ359" s="51"/>
      <c r="JYR359" s="51"/>
      <c r="JYS359" s="51"/>
      <c r="JYT359" s="51"/>
      <c r="JYU359" s="51"/>
      <c r="JYV359" s="51"/>
      <c r="JYW359" s="51"/>
      <c r="JYX359" s="51"/>
      <c r="JYY359" s="51"/>
      <c r="JYZ359" s="51"/>
      <c r="JZA359" s="51"/>
      <c r="JZB359" s="51"/>
      <c r="JZC359" s="51"/>
      <c r="JZD359" s="51"/>
      <c r="JZE359" s="51"/>
      <c r="JZF359" s="51"/>
      <c r="JZG359" s="51"/>
      <c r="JZH359" s="51"/>
      <c r="JZI359" s="51"/>
      <c r="JZJ359" s="51"/>
      <c r="JZK359" s="51"/>
      <c r="JZL359" s="51"/>
      <c r="JZM359" s="51"/>
      <c r="JZN359" s="51"/>
      <c r="JZO359" s="51"/>
      <c r="JZP359" s="51"/>
      <c r="JZQ359" s="51"/>
      <c r="JZR359" s="51"/>
      <c r="JZS359" s="51"/>
      <c r="JZT359" s="51"/>
      <c r="JZU359" s="51"/>
      <c r="JZV359" s="51"/>
      <c r="JZW359" s="51"/>
      <c r="JZX359" s="51"/>
      <c r="JZY359" s="51"/>
      <c r="JZZ359" s="51"/>
      <c r="KAA359" s="51"/>
      <c r="KAB359" s="51"/>
      <c r="KAC359" s="51"/>
      <c r="KAD359" s="51"/>
      <c r="KAE359" s="51"/>
      <c r="KAF359" s="51"/>
      <c r="KAG359" s="51"/>
      <c r="KAH359" s="51"/>
      <c r="KAI359" s="51"/>
      <c r="KAJ359" s="51"/>
      <c r="KAK359" s="51"/>
      <c r="KAL359" s="51"/>
      <c r="KAM359" s="51"/>
      <c r="KAN359" s="51"/>
      <c r="KAO359" s="51"/>
      <c r="KAP359" s="51"/>
      <c r="KAQ359" s="51"/>
      <c r="KAR359" s="51"/>
      <c r="KAS359" s="51"/>
      <c r="KAT359" s="51"/>
      <c r="KAU359" s="51"/>
      <c r="KAV359" s="51"/>
      <c r="KAW359" s="51"/>
      <c r="KAX359" s="51"/>
      <c r="KAY359" s="51"/>
      <c r="KAZ359" s="51"/>
      <c r="KBA359" s="51"/>
      <c r="KBB359" s="51"/>
      <c r="KBC359" s="51"/>
      <c r="KBD359" s="51"/>
      <c r="KBE359" s="51"/>
      <c r="KBF359" s="51"/>
      <c r="KBG359" s="51"/>
      <c r="KBH359" s="51"/>
      <c r="KBI359" s="51"/>
      <c r="KBJ359" s="51"/>
      <c r="KBK359" s="51"/>
      <c r="KBL359" s="51"/>
      <c r="KBM359" s="51"/>
      <c r="KBN359" s="51"/>
      <c r="KBO359" s="51"/>
      <c r="KBP359" s="51"/>
      <c r="KBQ359" s="51"/>
      <c r="KBR359" s="51"/>
      <c r="KBS359" s="51"/>
      <c r="KBT359" s="51"/>
      <c r="KBU359" s="51"/>
      <c r="KBV359" s="51"/>
      <c r="KBW359" s="51"/>
      <c r="KBX359" s="51"/>
      <c r="KBY359" s="51"/>
      <c r="KBZ359" s="51"/>
      <c r="KCA359" s="51"/>
      <c r="KCB359" s="51"/>
      <c r="KCC359" s="51"/>
      <c r="KCD359" s="51"/>
      <c r="KCE359" s="51"/>
      <c r="KCF359" s="51"/>
      <c r="KCG359" s="51"/>
      <c r="KCH359" s="51"/>
      <c r="KCI359" s="51"/>
      <c r="KCJ359" s="51"/>
      <c r="KCK359" s="51"/>
      <c r="KCL359" s="51"/>
      <c r="KCM359" s="51"/>
      <c r="KCN359" s="51"/>
      <c r="KCO359" s="51"/>
      <c r="KCP359" s="51"/>
      <c r="KCQ359" s="51"/>
      <c r="KCR359" s="51"/>
      <c r="KCS359" s="51"/>
      <c r="KCT359" s="51"/>
      <c r="KCU359" s="51"/>
      <c r="KCV359" s="51"/>
      <c r="KCW359" s="51"/>
      <c r="KCX359" s="51"/>
      <c r="KCY359" s="51"/>
      <c r="KCZ359" s="51"/>
      <c r="KDA359" s="51"/>
      <c r="KDB359" s="51"/>
      <c r="KDC359" s="51"/>
      <c r="KDD359" s="51"/>
      <c r="KDE359" s="51"/>
      <c r="KDF359" s="51"/>
      <c r="KDG359" s="51"/>
      <c r="KDH359" s="51"/>
      <c r="KDI359" s="51"/>
      <c r="KDJ359" s="51"/>
      <c r="KDK359" s="51"/>
      <c r="KDL359" s="51"/>
      <c r="KDM359" s="51"/>
      <c r="KDN359" s="51"/>
      <c r="KDO359" s="51"/>
      <c r="KDP359" s="51"/>
      <c r="KDQ359" s="51"/>
      <c r="KDR359" s="51"/>
      <c r="KDS359" s="51"/>
      <c r="KDT359" s="51"/>
      <c r="KDU359" s="51"/>
      <c r="KDV359" s="51"/>
      <c r="KDW359" s="51"/>
      <c r="KDX359" s="51"/>
      <c r="KDY359" s="51"/>
      <c r="KDZ359" s="51"/>
      <c r="KEA359" s="51"/>
      <c r="KEB359" s="51"/>
      <c r="KEC359" s="51"/>
      <c r="KED359" s="51"/>
      <c r="KEE359" s="51"/>
      <c r="KEF359" s="51"/>
      <c r="KEG359" s="51"/>
      <c r="KEH359" s="51"/>
      <c r="KEI359" s="51"/>
      <c r="KEJ359" s="51"/>
      <c r="KEK359" s="51"/>
      <c r="KEL359" s="51"/>
      <c r="KEM359" s="51"/>
      <c r="KEN359" s="51"/>
      <c r="KEO359" s="51"/>
      <c r="KEP359" s="51"/>
      <c r="KEQ359" s="51"/>
      <c r="KER359" s="51"/>
      <c r="KES359" s="51"/>
      <c r="KET359" s="51"/>
      <c r="KEU359" s="51"/>
      <c r="KEV359" s="51"/>
      <c r="KEW359" s="51"/>
      <c r="KEX359" s="51"/>
      <c r="KEY359" s="51"/>
      <c r="KEZ359" s="51"/>
      <c r="KFA359" s="51"/>
      <c r="KFB359" s="51"/>
      <c r="KFC359" s="51"/>
      <c r="KFD359" s="51"/>
      <c r="KFE359" s="51"/>
      <c r="KFF359" s="51"/>
      <c r="KFG359" s="51"/>
      <c r="KFH359" s="51"/>
      <c r="KFI359" s="51"/>
      <c r="KFJ359" s="51"/>
      <c r="KFK359" s="51"/>
      <c r="KFL359" s="51"/>
      <c r="KFM359" s="51"/>
      <c r="KFN359" s="51"/>
      <c r="KFO359" s="51"/>
      <c r="KFP359" s="51"/>
      <c r="KFQ359" s="51"/>
      <c r="KFR359" s="51"/>
      <c r="KFS359" s="51"/>
      <c r="KFT359" s="51"/>
      <c r="KFU359" s="51"/>
      <c r="KFV359" s="51"/>
      <c r="KFW359" s="51"/>
      <c r="KFX359" s="51"/>
      <c r="KFY359" s="51"/>
      <c r="KFZ359" s="51"/>
      <c r="KGA359" s="51"/>
      <c r="KGB359" s="51"/>
      <c r="KGC359" s="51"/>
      <c r="KGD359" s="51"/>
      <c r="KGE359" s="51"/>
      <c r="KGF359" s="51"/>
      <c r="KGG359" s="51"/>
      <c r="KGH359" s="51"/>
      <c r="KGI359" s="51"/>
      <c r="KGJ359" s="51"/>
      <c r="KGK359" s="51"/>
      <c r="KGL359" s="51"/>
      <c r="KGM359" s="51"/>
      <c r="KGN359" s="51"/>
      <c r="KGO359" s="51"/>
      <c r="KGP359" s="51"/>
      <c r="KGQ359" s="51"/>
      <c r="KGR359" s="51"/>
      <c r="KGS359" s="51"/>
      <c r="KGT359" s="51"/>
      <c r="KGU359" s="51"/>
      <c r="KGV359" s="51"/>
      <c r="KGW359" s="51"/>
      <c r="KGX359" s="51"/>
      <c r="KGY359" s="51"/>
      <c r="KGZ359" s="51"/>
      <c r="KHA359" s="51"/>
      <c r="KHB359" s="51"/>
      <c r="KHC359" s="51"/>
      <c r="KHD359" s="51"/>
      <c r="KHE359" s="51"/>
      <c r="KHF359" s="51"/>
      <c r="KHG359" s="51"/>
      <c r="KHH359" s="51"/>
      <c r="KHI359" s="51"/>
      <c r="KHJ359" s="51"/>
      <c r="KHK359" s="51"/>
      <c r="KHL359" s="51"/>
      <c r="KHM359" s="51"/>
      <c r="KHN359" s="51"/>
      <c r="KHO359" s="51"/>
      <c r="KHP359" s="51"/>
      <c r="KHQ359" s="51"/>
      <c r="KHR359" s="51"/>
      <c r="KHS359" s="51"/>
      <c r="KHT359" s="51"/>
      <c r="KHU359" s="51"/>
      <c r="KHV359" s="51"/>
      <c r="KHW359" s="51"/>
      <c r="KHX359" s="51"/>
      <c r="KHY359" s="51"/>
      <c r="KHZ359" s="51"/>
      <c r="KIA359" s="51"/>
      <c r="KIB359" s="51"/>
      <c r="KIC359" s="51"/>
      <c r="KID359" s="51"/>
      <c r="KIE359" s="51"/>
      <c r="KIF359" s="51"/>
      <c r="KIG359" s="51"/>
      <c r="KIH359" s="51"/>
      <c r="KII359" s="51"/>
      <c r="KIJ359" s="51"/>
      <c r="KIK359" s="51"/>
      <c r="KIL359" s="51"/>
      <c r="KIM359" s="51"/>
      <c r="KIN359" s="51"/>
      <c r="KIO359" s="51"/>
      <c r="KIP359" s="51"/>
      <c r="KIQ359" s="51"/>
      <c r="KIR359" s="51"/>
      <c r="KIS359" s="51"/>
      <c r="KIT359" s="51"/>
      <c r="KIU359" s="51"/>
      <c r="KIV359" s="51"/>
      <c r="KIW359" s="51"/>
      <c r="KIX359" s="51"/>
      <c r="KIY359" s="51"/>
      <c r="KIZ359" s="51"/>
      <c r="KJA359" s="51"/>
      <c r="KJB359" s="51"/>
      <c r="KJC359" s="51"/>
      <c r="KJD359" s="51"/>
      <c r="KJE359" s="51"/>
      <c r="KJF359" s="51"/>
      <c r="KJG359" s="51"/>
      <c r="KJH359" s="51"/>
      <c r="KJI359" s="51"/>
      <c r="KJJ359" s="51"/>
      <c r="KJK359" s="51"/>
      <c r="KJL359" s="51"/>
      <c r="KJM359" s="51"/>
      <c r="KJN359" s="51"/>
      <c r="KJO359" s="51"/>
      <c r="KJP359" s="51"/>
      <c r="KJQ359" s="51"/>
      <c r="KJR359" s="51"/>
      <c r="KJS359" s="51"/>
      <c r="KJT359" s="51"/>
      <c r="KJU359" s="51"/>
      <c r="KJV359" s="51"/>
      <c r="KJW359" s="51"/>
      <c r="KJX359" s="51"/>
      <c r="KJY359" s="51"/>
      <c r="KJZ359" s="51"/>
      <c r="KKA359" s="51"/>
      <c r="KKB359" s="51"/>
      <c r="KKC359" s="51"/>
      <c r="KKD359" s="51"/>
      <c r="KKE359" s="51"/>
      <c r="KKF359" s="51"/>
      <c r="KKG359" s="51"/>
      <c r="KKH359" s="51"/>
      <c r="KKI359" s="51"/>
      <c r="KKJ359" s="51"/>
      <c r="KKK359" s="51"/>
      <c r="KKL359" s="51"/>
      <c r="KKM359" s="51"/>
      <c r="KKN359" s="51"/>
      <c r="KKO359" s="51"/>
      <c r="KKP359" s="51"/>
      <c r="KKQ359" s="51"/>
      <c r="KKR359" s="51"/>
      <c r="KKS359" s="51"/>
      <c r="KKT359" s="51"/>
      <c r="KKU359" s="51"/>
      <c r="KKV359" s="51"/>
      <c r="KKW359" s="51"/>
      <c r="KKX359" s="51"/>
      <c r="KKY359" s="51"/>
      <c r="KKZ359" s="51"/>
      <c r="KLA359" s="51"/>
      <c r="KLB359" s="51"/>
      <c r="KLC359" s="51"/>
      <c r="KLD359" s="51"/>
      <c r="KLE359" s="51"/>
      <c r="KLF359" s="51"/>
      <c r="KLG359" s="51"/>
      <c r="KLH359" s="51"/>
      <c r="KLI359" s="51"/>
      <c r="KLJ359" s="51"/>
      <c r="KLK359" s="51"/>
      <c r="KLL359" s="51"/>
      <c r="KLM359" s="51"/>
      <c r="KLN359" s="51"/>
      <c r="KLO359" s="51"/>
      <c r="KLP359" s="51"/>
      <c r="KLQ359" s="51"/>
      <c r="KLR359" s="51"/>
      <c r="KLS359" s="51"/>
      <c r="KLT359" s="51"/>
      <c r="KLU359" s="51"/>
      <c r="KLV359" s="51"/>
      <c r="KLW359" s="51"/>
      <c r="KLX359" s="51"/>
      <c r="KLY359" s="51"/>
      <c r="KLZ359" s="51"/>
      <c r="KMA359" s="51"/>
      <c r="KMB359" s="51"/>
      <c r="KMC359" s="51"/>
      <c r="KMD359" s="51"/>
      <c r="KME359" s="51"/>
      <c r="KMF359" s="51"/>
      <c r="KMG359" s="51"/>
      <c r="KMH359" s="51"/>
      <c r="KMI359" s="51"/>
      <c r="KMJ359" s="51"/>
      <c r="KMK359" s="51"/>
      <c r="KML359" s="51"/>
      <c r="KMM359" s="51"/>
      <c r="KMN359" s="51"/>
      <c r="KMO359" s="51"/>
      <c r="KMP359" s="51"/>
      <c r="KMQ359" s="51"/>
      <c r="KMR359" s="51"/>
      <c r="KMS359" s="51"/>
      <c r="KMT359" s="51"/>
      <c r="KMU359" s="51"/>
      <c r="KMV359" s="51"/>
      <c r="KMW359" s="51"/>
      <c r="KMX359" s="51"/>
      <c r="KMY359" s="51"/>
      <c r="KMZ359" s="51"/>
      <c r="KNA359" s="51"/>
      <c r="KNB359" s="51"/>
      <c r="KNC359" s="51"/>
      <c r="KND359" s="51"/>
      <c r="KNE359" s="51"/>
      <c r="KNF359" s="51"/>
      <c r="KNG359" s="51"/>
      <c r="KNH359" s="51"/>
      <c r="KNI359" s="51"/>
      <c r="KNJ359" s="51"/>
      <c r="KNK359" s="51"/>
      <c r="KNL359" s="51"/>
      <c r="KNM359" s="51"/>
      <c r="KNN359" s="51"/>
      <c r="KNO359" s="51"/>
      <c r="KNP359" s="51"/>
      <c r="KNQ359" s="51"/>
      <c r="KNR359" s="51"/>
      <c r="KNS359" s="51"/>
      <c r="KNT359" s="51"/>
      <c r="KNU359" s="51"/>
      <c r="KNV359" s="51"/>
      <c r="KNW359" s="51"/>
      <c r="KNX359" s="51"/>
      <c r="KNY359" s="51"/>
      <c r="KNZ359" s="51"/>
      <c r="KOA359" s="51"/>
      <c r="KOB359" s="51"/>
      <c r="KOC359" s="51"/>
      <c r="KOD359" s="51"/>
      <c r="KOE359" s="51"/>
      <c r="KOF359" s="51"/>
      <c r="KOG359" s="51"/>
      <c r="KOH359" s="51"/>
      <c r="KOI359" s="51"/>
      <c r="KOJ359" s="51"/>
      <c r="KOK359" s="51"/>
      <c r="KOL359" s="51"/>
      <c r="KOM359" s="51"/>
      <c r="KON359" s="51"/>
      <c r="KOO359" s="51"/>
      <c r="KOP359" s="51"/>
      <c r="KOQ359" s="51"/>
      <c r="KOR359" s="51"/>
      <c r="KOS359" s="51"/>
      <c r="KOT359" s="51"/>
      <c r="KOU359" s="51"/>
      <c r="KOV359" s="51"/>
      <c r="KOW359" s="51"/>
      <c r="KOX359" s="51"/>
      <c r="KOY359" s="51"/>
      <c r="KOZ359" s="51"/>
      <c r="KPA359" s="51"/>
      <c r="KPB359" s="51"/>
      <c r="KPC359" s="51"/>
      <c r="KPD359" s="51"/>
      <c r="KPE359" s="51"/>
      <c r="KPF359" s="51"/>
      <c r="KPG359" s="51"/>
      <c r="KPH359" s="51"/>
      <c r="KPI359" s="51"/>
      <c r="KPJ359" s="51"/>
      <c r="KPK359" s="51"/>
      <c r="KPL359" s="51"/>
      <c r="KPM359" s="51"/>
      <c r="KPN359" s="51"/>
      <c r="KPO359" s="51"/>
      <c r="KPP359" s="51"/>
      <c r="KPQ359" s="51"/>
      <c r="KPR359" s="51"/>
      <c r="KPS359" s="51"/>
      <c r="KPT359" s="51"/>
      <c r="KPU359" s="51"/>
      <c r="KPV359" s="51"/>
      <c r="KPW359" s="51"/>
      <c r="KPX359" s="51"/>
      <c r="KPY359" s="51"/>
      <c r="KPZ359" s="51"/>
      <c r="KQA359" s="51"/>
      <c r="KQB359" s="51"/>
      <c r="KQC359" s="51"/>
      <c r="KQD359" s="51"/>
      <c r="KQE359" s="51"/>
      <c r="KQF359" s="51"/>
      <c r="KQG359" s="51"/>
      <c r="KQH359" s="51"/>
      <c r="KQI359" s="51"/>
      <c r="KQJ359" s="51"/>
      <c r="KQK359" s="51"/>
      <c r="KQL359" s="51"/>
      <c r="KQM359" s="51"/>
      <c r="KQN359" s="51"/>
      <c r="KQO359" s="51"/>
      <c r="KQP359" s="51"/>
      <c r="KQQ359" s="51"/>
      <c r="KQR359" s="51"/>
      <c r="KQS359" s="51"/>
      <c r="KQT359" s="51"/>
      <c r="KQU359" s="51"/>
      <c r="KQV359" s="51"/>
      <c r="KQW359" s="51"/>
      <c r="KQX359" s="51"/>
      <c r="KQY359" s="51"/>
      <c r="KQZ359" s="51"/>
      <c r="KRA359" s="51"/>
      <c r="KRB359" s="51"/>
      <c r="KRC359" s="51"/>
      <c r="KRD359" s="51"/>
      <c r="KRE359" s="51"/>
      <c r="KRF359" s="51"/>
      <c r="KRG359" s="51"/>
      <c r="KRH359" s="51"/>
      <c r="KRI359" s="51"/>
      <c r="KRJ359" s="51"/>
      <c r="KRK359" s="51"/>
      <c r="KRL359" s="51"/>
      <c r="KRM359" s="51"/>
      <c r="KRN359" s="51"/>
      <c r="KRO359" s="51"/>
      <c r="KRP359" s="51"/>
      <c r="KRQ359" s="51"/>
      <c r="KRR359" s="51"/>
      <c r="KRS359" s="51"/>
      <c r="KRT359" s="51"/>
      <c r="KRU359" s="51"/>
      <c r="KRV359" s="51"/>
      <c r="KRW359" s="51"/>
      <c r="KRX359" s="51"/>
      <c r="KRY359" s="51"/>
      <c r="KRZ359" s="51"/>
      <c r="KSA359" s="51"/>
      <c r="KSB359" s="51"/>
      <c r="KSC359" s="51"/>
      <c r="KSD359" s="51"/>
      <c r="KSE359" s="51"/>
      <c r="KSF359" s="51"/>
      <c r="KSG359" s="51"/>
      <c r="KSH359" s="51"/>
      <c r="KSI359" s="51"/>
      <c r="KSJ359" s="51"/>
      <c r="KSK359" s="51"/>
      <c r="KSL359" s="51"/>
      <c r="KSM359" s="51"/>
      <c r="KSN359" s="51"/>
      <c r="KSO359" s="51"/>
      <c r="KSP359" s="51"/>
      <c r="KSQ359" s="51"/>
      <c r="KSR359" s="51"/>
      <c r="KSS359" s="51"/>
      <c r="KST359" s="51"/>
      <c r="KSU359" s="51"/>
      <c r="KSV359" s="51"/>
      <c r="KSW359" s="51"/>
      <c r="KSX359" s="51"/>
      <c r="KSY359" s="51"/>
      <c r="KSZ359" s="51"/>
      <c r="KTA359" s="51"/>
      <c r="KTB359" s="51"/>
      <c r="KTC359" s="51"/>
      <c r="KTD359" s="51"/>
      <c r="KTE359" s="51"/>
      <c r="KTF359" s="51"/>
      <c r="KTG359" s="51"/>
      <c r="KTH359" s="51"/>
      <c r="KTI359" s="51"/>
      <c r="KTJ359" s="51"/>
      <c r="KTK359" s="51"/>
      <c r="KTL359" s="51"/>
      <c r="KTM359" s="51"/>
      <c r="KTN359" s="51"/>
      <c r="KTO359" s="51"/>
      <c r="KTP359" s="51"/>
      <c r="KTQ359" s="51"/>
      <c r="KTR359" s="51"/>
      <c r="KTS359" s="51"/>
      <c r="KTT359" s="51"/>
      <c r="KTU359" s="51"/>
      <c r="KTV359" s="51"/>
      <c r="KTW359" s="51"/>
      <c r="KTX359" s="51"/>
      <c r="KTY359" s="51"/>
      <c r="KTZ359" s="51"/>
      <c r="KUA359" s="51"/>
      <c r="KUB359" s="51"/>
      <c r="KUC359" s="51"/>
      <c r="KUD359" s="51"/>
      <c r="KUE359" s="51"/>
      <c r="KUF359" s="51"/>
      <c r="KUG359" s="51"/>
      <c r="KUH359" s="51"/>
      <c r="KUI359" s="51"/>
      <c r="KUJ359" s="51"/>
      <c r="KUK359" s="51"/>
      <c r="KUL359" s="51"/>
      <c r="KUM359" s="51"/>
      <c r="KUN359" s="51"/>
      <c r="KUO359" s="51"/>
      <c r="KUP359" s="51"/>
      <c r="KUQ359" s="51"/>
      <c r="KUR359" s="51"/>
      <c r="KUS359" s="51"/>
      <c r="KUT359" s="51"/>
      <c r="KUU359" s="51"/>
      <c r="KUV359" s="51"/>
      <c r="KUW359" s="51"/>
      <c r="KUX359" s="51"/>
      <c r="KUY359" s="51"/>
      <c r="KUZ359" s="51"/>
      <c r="KVA359" s="51"/>
      <c r="KVB359" s="51"/>
      <c r="KVC359" s="51"/>
      <c r="KVD359" s="51"/>
      <c r="KVE359" s="51"/>
      <c r="KVF359" s="51"/>
      <c r="KVG359" s="51"/>
      <c r="KVH359" s="51"/>
      <c r="KVI359" s="51"/>
      <c r="KVJ359" s="51"/>
      <c r="KVK359" s="51"/>
      <c r="KVL359" s="51"/>
      <c r="KVM359" s="51"/>
      <c r="KVN359" s="51"/>
      <c r="KVO359" s="51"/>
      <c r="KVP359" s="51"/>
      <c r="KVQ359" s="51"/>
      <c r="KVR359" s="51"/>
      <c r="KVS359" s="51"/>
      <c r="KVT359" s="51"/>
      <c r="KVU359" s="51"/>
      <c r="KVV359" s="51"/>
      <c r="KVW359" s="51"/>
      <c r="KVX359" s="51"/>
      <c r="KVY359" s="51"/>
      <c r="KVZ359" s="51"/>
      <c r="KWA359" s="51"/>
      <c r="KWB359" s="51"/>
      <c r="KWC359" s="51"/>
      <c r="KWD359" s="51"/>
      <c r="KWE359" s="51"/>
      <c r="KWF359" s="51"/>
      <c r="KWG359" s="51"/>
      <c r="KWH359" s="51"/>
      <c r="KWI359" s="51"/>
      <c r="KWJ359" s="51"/>
      <c r="KWK359" s="51"/>
      <c r="KWL359" s="51"/>
      <c r="KWM359" s="51"/>
      <c r="KWN359" s="51"/>
      <c r="KWO359" s="51"/>
      <c r="KWP359" s="51"/>
      <c r="KWQ359" s="51"/>
      <c r="KWR359" s="51"/>
      <c r="KWS359" s="51"/>
      <c r="KWT359" s="51"/>
      <c r="KWU359" s="51"/>
      <c r="KWV359" s="51"/>
      <c r="KWW359" s="51"/>
      <c r="KWX359" s="51"/>
      <c r="KWY359" s="51"/>
      <c r="KWZ359" s="51"/>
      <c r="KXA359" s="51"/>
      <c r="KXB359" s="51"/>
      <c r="KXC359" s="51"/>
      <c r="KXD359" s="51"/>
      <c r="KXE359" s="51"/>
      <c r="KXF359" s="51"/>
      <c r="KXG359" s="51"/>
      <c r="KXH359" s="51"/>
      <c r="KXI359" s="51"/>
      <c r="KXJ359" s="51"/>
      <c r="KXK359" s="51"/>
      <c r="KXL359" s="51"/>
      <c r="KXM359" s="51"/>
      <c r="KXN359" s="51"/>
      <c r="KXO359" s="51"/>
      <c r="KXP359" s="51"/>
      <c r="KXQ359" s="51"/>
      <c r="KXR359" s="51"/>
      <c r="KXS359" s="51"/>
      <c r="KXT359" s="51"/>
      <c r="KXU359" s="51"/>
      <c r="KXV359" s="51"/>
      <c r="KXW359" s="51"/>
      <c r="KXX359" s="51"/>
      <c r="KXY359" s="51"/>
      <c r="KXZ359" s="51"/>
      <c r="KYA359" s="51"/>
      <c r="KYB359" s="51"/>
      <c r="KYC359" s="51"/>
      <c r="KYD359" s="51"/>
      <c r="KYE359" s="51"/>
      <c r="KYF359" s="51"/>
      <c r="KYG359" s="51"/>
      <c r="KYH359" s="51"/>
      <c r="KYI359" s="51"/>
      <c r="KYJ359" s="51"/>
      <c r="KYK359" s="51"/>
      <c r="KYL359" s="51"/>
      <c r="KYM359" s="51"/>
      <c r="KYN359" s="51"/>
      <c r="KYO359" s="51"/>
      <c r="KYP359" s="51"/>
      <c r="KYQ359" s="51"/>
      <c r="KYR359" s="51"/>
      <c r="KYS359" s="51"/>
      <c r="KYT359" s="51"/>
      <c r="KYU359" s="51"/>
      <c r="KYV359" s="51"/>
      <c r="KYW359" s="51"/>
      <c r="KYX359" s="51"/>
      <c r="KYY359" s="51"/>
      <c r="KYZ359" s="51"/>
      <c r="KZA359" s="51"/>
      <c r="KZB359" s="51"/>
      <c r="KZC359" s="51"/>
      <c r="KZD359" s="51"/>
      <c r="KZE359" s="51"/>
      <c r="KZF359" s="51"/>
      <c r="KZG359" s="51"/>
      <c r="KZH359" s="51"/>
      <c r="KZI359" s="51"/>
      <c r="KZJ359" s="51"/>
      <c r="KZK359" s="51"/>
      <c r="KZL359" s="51"/>
      <c r="KZM359" s="51"/>
      <c r="KZN359" s="51"/>
      <c r="KZO359" s="51"/>
      <c r="KZP359" s="51"/>
      <c r="KZQ359" s="51"/>
      <c r="KZR359" s="51"/>
      <c r="KZS359" s="51"/>
      <c r="KZT359" s="51"/>
      <c r="KZU359" s="51"/>
      <c r="KZV359" s="51"/>
      <c r="KZW359" s="51"/>
      <c r="KZX359" s="51"/>
      <c r="KZY359" s="51"/>
      <c r="KZZ359" s="51"/>
      <c r="LAA359" s="51"/>
      <c r="LAB359" s="51"/>
      <c r="LAC359" s="51"/>
      <c r="LAD359" s="51"/>
      <c r="LAE359" s="51"/>
      <c r="LAF359" s="51"/>
      <c r="LAG359" s="51"/>
      <c r="LAH359" s="51"/>
      <c r="LAI359" s="51"/>
      <c r="LAJ359" s="51"/>
      <c r="LAK359" s="51"/>
      <c r="LAL359" s="51"/>
      <c r="LAM359" s="51"/>
      <c r="LAN359" s="51"/>
      <c r="LAO359" s="51"/>
      <c r="LAP359" s="51"/>
      <c r="LAQ359" s="51"/>
      <c r="LAR359" s="51"/>
      <c r="LAS359" s="51"/>
      <c r="LAT359" s="51"/>
      <c r="LAU359" s="51"/>
      <c r="LAV359" s="51"/>
      <c r="LAW359" s="51"/>
      <c r="LAX359" s="51"/>
      <c r="LAY359" s="51"/>
      <c r="LAZ359" s="51"/>
      <c r="LBA359" s="51"/>
      <c r="LBB359" s="51"/>
      <c r="LBC359" s="51"/>
      <c r="LBD359" s="51"/>
      <c r="LBE359" s="51"/>
      <c r="LBF359" s="51"/>
      <c r="LBG359" s="51"/>
      <c r="LBH359" s="51"/>
      <c r="LBI359" s="51"/>
      <c r="LBJ359" s="51"/>
      <c r="LBK359" s="51"/>
      <c r="LBL359" s="51"/>
      <c r="LBM359" s="51"/>
      <c r="LBN359" s="51"/>
      <c r="LBO359" s="51"/>
      <c r="LBP359" s="51"/>
      <c r="LBQ359" s="51"/>
      <c r="LBR359" s="51"/>
      <c r="LBS359" s="51"/>
      <c r="LBT359" s="51"/>
      <c r="LBU359" s="51"/>
      <c r="LBV359" s="51"/>
      <c r="LBW359" s="51"/>
      <c r="LBX359" s="51"/>
      <c r="LBY359" s="51"/>
      <c r="LBZ359" s="51"/>
      <c r="LCA359" s="51"/>
      <c r="LCB359" s="51"/>
      <c r="LCC359" s="51"/>
      <c r="LCD359" s="51"/>
      <c r="LCE359" s="51"/>
      <c r="LCF359" s="51"/>
      <c r="LCG359" s="51"/>
      <c r="LCH359" s="51"/>
      <c r="LCI359" s="51"/>
      <c r="LCJ359" s="51"/>
      <c r="LCK359" s="51"/>
      <c r="LCL359" s="51"/>
      <c r="LCM359" s="51"/>
      <c r="LCN359" s="51"/>
      <c r="LCO359" s="51"/>
      <c r="LCP359" s="51"/>
      <c r="LCQ359" s="51"/>
      <c r="LCR359" s="51"/>
      <c r="LCS359" s="51"/>
      <c r="LCT359" s="51"/>
      <c r="LCU359" s="51"/>
      <c r="LCV359" s="51"/>
      <c r="LCW359" s="51"/>
      <c r="LCX359" s="51"/>
      <c r="LCY359" s="51"/>
      <c r="LCZ359" s="51"/>
      <c r="LDA359" s="51"/>
      <c r="LDB359" s="51"/>
      <c r="LDC359" s="51"/>
      <c r="LDD359" s="51"/>
      <c r="LDE359" s="51"/>
      <c r="LDF359" s="51"/>
      <c r="LDG359" s="51"/>
      <c r="LDH359" s="51"/>
      <c r="LDI359" s="51"/>
      <c r="LDJ359" s="51"/>
      <c r="LDK359" s="51"/>
      <c r="LDL359" s="51"/>
      <c r="LDM359" s="51"/>
      <c r="LDN359" s="51"/>
      <c r="LDO359" s="51"/>
      <c r="LDP359" s="51"/>
      <c r="LDQ359" s="51"/>
      <c r="LDR359" s="51"/>
      <c r="LDS359" s="51"/>
      <c r="LDT359" s="51"/>
      <c r="LDU359" s="51"/>
      <c r="LDV359" s="51"/>
      <c r="LDW359" s="51"/>
      <c r="LDX359" s="51"/>
      <c r="LDY359" s="51"/>
      <c r="LDZ359" s="51"/>
      <c r="LEA359" s="51"/>
      <c r="LEB359" s="51"/>
      <c r="LEC359" s="51"/>
      <c r="LED359" s="51"/>
      <c r="LEE359" s="51"/>
      <c r="LEF359" s="51"/>
      <c r="LEG359" s="51"/>
      <c r="LEH359" s="51"/>
      <c r="LEI359" s="51"/>
      <c r="LEJ359" s="51"/>
      <c r="LEK359" s="51"/>
      <c r="LEL359" s="51"/>
      <c r="LEM359" s="51"/>
      <c r="LEN359" s="51"/>
      <c r="LEO359" s="51"/>
      <c r="LEP359" s="51"/>
      <c r="LEQ359" s="51"/>
      <c r="LER359" s="51"/>
      <c r="LES359" s="51"/>
      <c r="LET359" s="51"/>
      <c r="LEU359" s="51"/>
      <c r="LEV359" s="51"/>
      <c r="LEW359" s="51"/>
      <c r="LEX359" s="51"/>
      <c r="LEY359" s="51"/>
      <c r="LEZ359" s="51"/>
      <c r="LFA359" s="51"/>
      <c r="LFB359" s="51"/>
      <c r="LFC359" s="51"/>
      <c r="LFD359" s="51"/>
      <c r="LFE359" s="51"/>
      <c r="LFF359" s="51"/>
      <c r="LFG359" s="51"/>
      <c r="LFH359" s="51"/>
      <c r="LFI359" s="51"/>
      <c r="LFJ359" s="51"/>
      <c r="LFK359" s="51"/>
      <c r="LFL359" s="51"/>
      <c r="LFM359" s="51"/>
      <c r="LFN359" s="51"/>
      <c r="LFO359" s="51"/>
      <c r="LFP359" s="51"/>
      <c r="LFQ359" s="51"/>
      <c r="LFR359" s="51"/>
      <c r="LFS359" s="51"/>
      <c r="LFT359" s="51"/>
      <c r="LFU359" s="51"/>
      <c r="LFV359" s="51"/>
      <c r="LFW359" s="51"/>
      <c r="LFX359" s="51"/>
      <c r="LFY359" s="51"/>
      <c r="LFZ359" s="51"/>
      <c r="LGA359" s="51"/>
      <c r="LGB359" s="51"/>
      <c r="LGC359" s="51"/>
      <c r="LGD359" s="51"/>
      <c r="LGE359" s="51"/>
      <c r="LGF359" s="51"/>
      <c r="LGG359" s="51"/>
      <c r="LGH359" s="51"/>
      <c r="LGI359" s="51"/>
      <c r="LGJ359" s="51"/>
      <c r="LGK359" s="51"/>
      <c r="LGL359" s="51"/>
      <c r="LGM359" s="51"/>
      <c r="LGN359" s="51"/>
      <c r="LGO359" s="51"/>
      <c r="LGP359" s="51"/>
      <c r="LGQ359" s="51"/>
      <c r="LGR359" s="51"/>
      <c r="LGS359" s="51"/>
      <c r="LGT359" s="51"/>
      <c r="LGU359" s="51"/>
      <c r="LGV359" s="51"/>
      <c r="LGW359" s="51"/>
      <c r="LGX359" s="51"/>
      <c r="LGY359" s="51"/>
      <c r="LGZ359" s="51"/>
      <c r="LHA359" s="51"/>
      <c r="LHB359" s="51"/>
      <c r="LHC359" s="51"/>
      <c r="LHD359" s="51"/>
      <c r="LHE359" s="51"/>
      <c r="LHF359" s="51"/>
      <c r="LHG359" s="51"/>
      <c r="LHH359" s="51"/>
      <c r="LHI359" s="51"/>
      <c r="LHJ359" s="51"/>
      <c r="LHK359" s="51"/>
      <c r="LHL359" s="51"/>
      <c r="LHM359" s="51"/>
      <c r="LHN359" s="51"/>
      <c r="LHO359" s="51"/>
      <c r="LHP359" s="51"/>
      <c r="LHQ359" s="51"/>
      <c r="LHR359" s="51"/>
      <c r="LHS359" s="51"/>
      <c r="LHT359" s="51"/>
      <c r="LHU359" s="51"/>
      <c r="LHV359" s="51"/>
      <c r="LHW359" s="51"/>
      <c r="LHX359" s="51"/>
      <c r="LHY359" s="51"/>
      <c r="LHZ359" s="51"/>
      <c r="LIA359" s="51"/>
      <c r="LIB359" s="51"/>
      <c r="LIC359" s="51"/>
      <c r="LID359" s="51"/>
      <c r="LIE359" s="51"/>
      <c r="LIF359" s="51"/>
      <c r="LIG359" s="51"/>
      <c r="LIH359" s="51"/>
      <c r="LII359" s="51"/>
      <c r="LIJ359" s="51"/>
      <c r="LIK359" s="51"/>
      <c r="LIL359" s="51"/>
      <c r="LIM359" s="51"/>
      <c r="LIN359" s="51"/>
      <c r="LIO359" s="51"/>
      <c r="LIP359" s="51"/>
      <c r="LIQ359" s="51"/>
      <c r="LIR359" s="51"/>
      <c r="LIS359" s="51"/>
      <c r="LIT359" s="51"/>
      <c r="LIU359" s="51"/>
      <c r="LIV359" s="51"/>
      <c r="LIW359" s="51"/>
      <c r="LIX359" s="51"/>
      <c r="LIY359" s="51"/>
      <c r="LIZ359" s="51"/>
      <c r="LJA359" s="51"/>
      <c r="LJB359" s="51"/>
      <c r="LJC359" s="51"/>
      <c r="LJD359" s="51"/>
      <c r="LJE359" s="51"/>
      <c r="LJF359" s="51"/>
      <c r="LJG359" s="51"/>
      <c r="LJH359" s="51"/>
      <c r="LJI359" s="51"/>
      <c r="LJJ359" s="51"/>
      <c r="LJK359" s="51"/>
      <c r="LJL359" s="51"/>
      <c r="LJM359" s="51"/>
      <c r="LJN359" s="51"/>
      <c r="LJO359" s="51"/>
      <c r="LJP359" s="51"/>
      <c r="LJQ359" s="51"/>
      <c r="LJR359" s="51"/>
      <c r="LJS359" s="51"/>
      <c r="LJT359" s="51"/>
      <c r="LJU359" s="51"/>
      <c r="LJV359" s="51"/>
      <c r="LJW359" s="51"/>
      <c r="LJX359" s="51"/>
      <c r="LJY359" s="51"/>
      <c r="LJZ359" s="51"/>
      <c r="LKA359" s="51"/>
      <c r="LKB359" s="51"/>
      <c r="LKC359" s="51"/>
      <c r="LKD359" s="51"/>
      <c r="LKE359" s="51"/>
      <c r="LKF359" s="51"/>
      <c r="LKG359" s="51"/>
      <c r="LKH359" s="51"/>
      <c r="LKI359" s="51"/>
      <c r="LKJ359" s="51"/>
      <c r="LKK359" s="51"/>
      <c r="LKL359" s="51"/>
      <c r="LKM359" s="51"/>
      <c r="LKN359" s="51"/>
      <c r="LKO359" s="51"/>
      <c r="LKP359" s="51"/>
      <c r="LKQ359" s="51"/>
      <c r="LKR359" s="51"/>
      <c r="LKS359" s="51"/>
      <c r="LKT359" s="51"/>
      <c r="LKU359" s="51"/>
      <c r="LKV359" s="51"/>
      <c r="LKW359" s="51"/>
      <c r="LKX359" s="51"/>
      <c r="LKY359" s="51"/>
      <c r="LKZ359" s="51"/>
      <c r="LLA359" s="51"/>
      <c r="LLB359" s="51"/>
      <c r="LLC359" s="51"/>
      <c r="LLD359" s="51"/>
      <c r="LLE359" s="51"/>
      <c r="LLF359" s="51"/>
      <c r="LLG359" s="51"/>
      <c r="LLH359" s="51"/>
      <c r="LLI359" s="51"/>
      <c r="LLJ359" s="51"/>
      <c r="LLK359" s="51"/>
      <c r="LLL359" s="51"/>
      <c r="LLM359" s="51"/>
      <c r="LLN359" s="51"/>
      <c r="LLO359" s="51"/>
      <c r="LLP359" s="51"/>
      <c r="LLQ359" s="51"/>
      <c r="LLR359" s="51"/>
      <c r="LLS359" s="51"/>
      <c r="LLT359" s="51"/>
      <c r="LLU359" s="51"/>
      <c r="LLV359" s="51"/>
      <c r="LLW359" s="51"/>
      <c r="LLX359" s="51"/>
      <c r="LLY359" s="51"/>
      <c r="LLZ359" s="51"/>
      <c r="LMA359" s="51"/>
      <c r="LMB359" s="51"/>
      <c r="LMC359" s="51"/>
      <c r="LMD359" s="51"/>
      <c r="LME359" s="51"/>
      <c r="LMF359" s="51"/>
      <c r="LMG359" s="51"/>
      <c r="LMH359" s="51"/>
      <c r="LMI359" s="51"/>
      <c r="LMJ359" s="51"/>
      <c r="LMK359" s="51"/>
      <c r="LML359" s="51"/>
      <c r="LMM359" s="51"/>
      <c r="LMN359" s="51"/>
      <c r="LMO359" s="51"/>
      <c r="LMP359" s="51"/>
      <c r="LMQ359" s="51"/>
      <c r="LMR359" s="51"/>
      <c r="LMS359" s="51"/>
      <c r="LMT359" s="51"/>
      <c r="LMU359" s="51"/>
      <c r="LMV359" s="51"/>
      <c r="LMW359" s="51"/>
      <c r="LMX359" s="51"/>
      <c r="LMY359" s="51"/>
      <c r="LMZ359" s="51"/>
      <c r="LNA359" s="51"/>
      <c r="LNB359" s="51"/>
      <c r="LNC359" s="51"/>
      <c r="LND359" s="51"/>
      <c r="LNE359" s="51"/>
      <c r="LNF359" s="51"/>
      <c r="LNG359" s="51"/>
      <c r="LNH359" s="51"/>
      <c r="LNI359" s="51"/>
      <c r="LNJ359" s="51"/>
      <c r="LNK359" s="51"/>
      <c r="LNL359" s="51"/>
      <c r="LNM359" s="51"/>
      <c r="LNN359" s="51"/>
      <c r="LNO359" s="51"/>
      <c r="LNP359" s="51"/>
      <c r="LNQ359" s="51"/>
      <c r="LNR359" s="51"/>
      <c r="LNS359" s="51"/>
      <c r="LNT359" s="51"/>
      <c r="LNU359" s="51"/>
      <c r="LNV359" s="51"/>
      <c r="LNW359" s="51"/>
      <c r="LNX359" s="51"/>
      <c r="LNY359" s="51"/>
      <c r="LNZ359" s="51"/>
      <c r="LOA359" s="51"/>
      <c r="LOB359" s="51"/>
      <c r="LOC359" s="51"/>
      <c r="LOD359" s="51"/>
      <c r="LOE359" s="51"/>
      <c r="LOF359" s="51"/>
      <c r="LOG359" s="51"/>
      <c r="LOH359" s="51"/>
      <c r="LOI359" s="51"/>
      <c r="LOJ359" s="51"/>
      <c r="LOK359" s="51"/>
      <c r="LOL359" s="51"/>
      <c r="LOM359" s="51"/>
      <c r="LON359" s="51"/>
      <c r="LOO359" s="51"/>
      <c r="LOP359" s="51"/>
      <c r="LOQ359" s="51"/>
      <c r="LOR359" s="51"/>
      <c r="LOS359" s="51"/>
      <c r="LOT359" s="51"/>
      <c r="LOU359" s="51"/>
      <c r="LOV359" s="51"/>
      <c r="LOW359" s="51"/>
      <c r="LOX359" s="51"/>
      <c r="LOY359" s="51"/>
      <c r="LOZ359" s="51"/>
      <c r="LPA359" s="51"/>
      <c r="LPB359" s="51"/>
      <c r="LPC359" s="51"/>
      <c r="LPD359" s="51"/>
      <c r="LPE359" s="51"/>
      <c r="LPF359" s="51"/>
      <c r="LPG359" s="51"/>
      <c r="LPH359" s="51"/>
      <c r="LPI359" s="51"/>
      <c r="LPJ359" s="51"/>
      <c r="LPK359" s="51"/>
      <c r="LPL359" s="51"/>
      <c r="LPM359" s="51"/>
      <c r="LPN359" s="51"/>
      <c r="LPO359" s="51"/>
      <c r="LPP359" s="51"/>
      <c r="LPQ359" s="51"/>
      <c r="LPR359" s="51"/>
      <c r="LPS359" s="51"/>
      <c r="LPT359" s="51"/>
      <c r="LPU359" s="51"/>
      <c r="LPV359" s="51"/>
      <c r="LPW359" s="51"/>
      <c r="LPX359" s="51"/>
      <c r="LPY359" s="51"/>
      <c r="LPZ359" s="51"/>
      <c r="LQA359" s="51"/>
      <c r="LQB359" s="51"/>
      <c r="LQC359" s="51"/>
      <c r="LQD359" s="51"/>
      <c r="LQE359" s="51"/>
      <c r="LQF359" s="51"/>
      <c r="LQG359" s="51"/>
      <c r="LQH359" s="51"/>
      <c r="LQI359" s="51"/>
      <c r="LQJ359" s="51"/>
      <c r="LQK359" s="51"/>
      <c r="LQL359" s="51"/>
      <c r="LQM359" s="51"/>
      <c r="LQN359" s="51"/>
      <c r="LQO359" s="51"/>
      <c r="LQP359" s="51"/>
      <c r="LQQ359" s="51"/>
      <c r="LQR359" s="51"/>
      <c r="LQS359" s="51"/>
      <c r="LQT359" s="51"/>
      <c r="LQU359" s="51"/>
      <c r="LQV359" s="51"/>
      <c r="LQW359" s="51"/>
      <c r="LQX359" s="51"/>
      <c r="LQY359" s="51"/>
      <c r="LQZ359" s="51"/>
      <c r="LRA359" s="51"/>
      <c r="LRB359" s="51"/>
      <c r="LRC359" s="51"/>
      <c r="LRD359" s="51"/>
      <c r="LRE359" s="51"/>
      <c r="LRF359" s="51"/>
      <c r="LRG359" s="51"/>
      <c r="LRH359" s="51"/>
      <c r="LRI359" s="51"/>
      <c r="LRJ359" s="51"/>
      <c r="LRK359" s="51"/>
      <c r="LRL359" s="51"/>
      <c r="LRM359" s="51"/>
      <c r="LRN359" s="51"/>
      <c r="LRO359" s="51"/>
      <c r="LRP359" s="51"/>
      <c r="LRQ359" s="51"/>
      <c r="LRR359" s="51"/>
      <c r="LRS359" s="51"/>
      <c r="LRT359" s="51"/>
      <c r="LRU359" s="51"/>
      <c r="LRV359" s="51"/>
      <c r="LRW359" s="51"/>
      <c r="LRX359" s="51"/>
      <c r="LRY359" s="51"/>
      <c r="LRZ359" s="51"/>
      <c r="LSA359" s="51"/>
      <c r="LSB359" s="51"/>
      <c r="LSC359" s="51"/>
      <c r="LSD359" s="51"/>
      <c r="LSE359" s="51"/>
      <c r="LSF359" s="51"/>
      <c r="LSG359" s="51"/>
      <c r="LSH359" s="51"/>
      <c r="LSI359" s="51"/>
      <c r="LSJ359" s="51"/>
      <c r="LSK359" s="51"/>
      <c r="LSL359" s="51"/>
      <c r="LSM359" s="51"/>
      <c r="LSN359" s="51"/>
      <c r="LSO359" s="51"/>
      <c r="LSP359" s="51"/>
      <c r="LSQ359" s="51"/>
      <c r="LSR359" s="51"/>
      <c r="LSS359" s="51"/>
      <c r="LST359" s="51"/>
      <c r="LSU359" s="51"/>
      <c r="LSV359" s="51"/>
      <c r="LSW359" s="51"/>
      <c r="LSX359" s="51"/>
      <c r="LSY359" s="51"/>
      <c r="LSZ359" s="51"/>
      <c r="LTA359" s="51"/>
      <c r="LTB359" s="51"/>
      <c r="LTC359" s="51"/>
      <c r="LTD359" s="51"/>
      <c r="LTE359" s="51"/>
      <c r="LTF359" s="51"/>
      <c r="LTG359" s="51"/>
      <c r="LTH359" s="51"/>
      <c r="LTI359" s="51"/>
      <c r="LTJ359" s="51"/>
      <c r="LTK359" s="51"/>
      <c r="LTL359" s="51"/>
      <c r="LTM359" s="51"/>
      <c r="LTN359" s="51"/>
      <c r="LTO359" s="51"/>
      <c r="LTP359" s="51"/>
      <c r="LTQ359" s="51"/>
      <c r="LTR359" s="51"/>
      <c r="LTS359" s="51"/>
      <c r="LTT359" s="51"/>
      <c r="LTU359" s="51"/>
      <c r="LTV359" s="51"/>
      <c r="LTW359" s="51"/>
      <c r="LTX359" s="51"/>
      <c r="LTY359" s="51"/>
      <c r="LTZ359" s="51"/>
      <c r="LUA359" s="51"/>
      <c r="LUB359" s="51"/>
      <c r="LUC359" s="51"/>
      <c r="LUD359" s="51"/>
      <c r="LUE359" s="51"/>
      <c r="LUF359" s="51"/>
      <c r="LUG359" s="51"/>
      <c r="LUH359" s="51"/>
      <c r="LUI359" s="51"/>
      <c r="LUJ359" s="51"/>
      <c r="LUK359" s="51"/>
      <c r="LUL359" s="51"/>
      <c r="LUM359" s="51"/>
      <c r="LUN359" s="51"/>
      <c r="LUO359" s="51"/>
      <c r="LUP359" s="51"/>
      <c r="LUQ359" s="51"/>
      <c r="LUR359" s="51"/>
      <c r="LUS359" s="51"/>
      <c r="LUT359" s="51"/>
      <c r="LUU359" s="51"/>
      <c r="LUV359" s="51"/>
      <c r="LUW359" s="51"/>
      <c r="LUX359" s="51"/>
      <c r="LUY359" s="51"/>
      <c r="LUZ359" s="51"/>
      <c r="LVA359" s="51"/>
      <c r="LVB359" s="51"/>
      <c r="LVC359" s="51"/>
      <c r="LVD359" s="51"/>
      <c r="LVE359" s="51"/>
      <c r="LVF359" s="51"/>
      <c r="LVG359" s="51"/>
      <c r="LVH359" s="51"/>
      <c r="LVI359" s="51"/>
      <c r="LVJ359" s="51"/>
      <c r="LVK359" s="51"/>
      <c r="LVL359" s="51"/>
      <c r="LVM359" s="51"/>
      <c r="LVN359" s="51"/>
      <c r="LVO359" s="51"/>
      <c r="LVP359" s="51"/>
      <c r="LVQ359" s="51"/>
      <c r="LVR359" s="51"/>
      <c r="LVS359" s="51"/>
      <c r="LVT359" s="51"/>
      <c r="LVU359" s="51"/>
      <c r="LVV359" s="51"/>
      <c r="LVW359" s="51"/>
      <c r="LVX359" s="51"/>
      <c r="LVY359" s="51"/>
      <c r="LVZ359" s="51"/>
      <c r="LWA359" s="51"/>
      <c r="LWB359" s="51"/>
      <c r="LWC359" s="51"/>
      <c r="LWD359" s="51"/>
      <c r="LWE359" s="51"/>
      <c r="LWF359" s="51"/>
      <c r="LWG359" s="51"/>
      <c r="LWH359" s="51"/>
      <c r="LWI359" s="51"/>
      <c r="LWJ359" s="51"/>
      <c r="LWK359" s="51"/>
      <c r="LWL359" s="51"/>
      <c r="LWM359" s="51"/>
      <c r="LWN359" s="51"/>
      <c r="LWO359" s="51"/>
      <c r="LWP359" s="51"/>
      <c r="LWQ359" s="51"/>
      <c r="LWR359" s="51"/>
      <c r="LWS359" s="51"/>
      <c r="LWT359" s="51"/>
      <c r="LWU359" s="51"/>
      <c r="LWV359" s="51"/>
      <c r="LWW359" s="51"/>
      <c r="LWX359" s="51"/>
      <c r="LWY359" s="51"/>
      <c r="LWZ359" s="51"/>
      <c r="LXA359" s="51"/>
      <c r="LXB359" s="51"/>
      <c r="LXC359" s="51"/>
      <c r="LXD359" s="51"/>
      <c r="LXE359" s="51"/>
      <c r="LXF359" s="51"/>
      <c r="LXG359" s="51"/>
      <c r="LXH359" s="51"/>
      <c r="LXI359" s="51"/>
      <c r="LXJ359" s="51"/>
      <c r="LXK359" s="51"/>
      <c r="LXL359" s="51"/>
      <c r="LXM359" s="51"/>
      <c r="LXN359" s="51"/>
      <c r="LXO359" s="51"/>
      <c r="LXP359" s="51"/>
      <c r="LXQ359" s="51"/>
      <c r="LXR359" s="51"/>
      <c r="LXS359" s="51"/>
      <c r="LXT359" s="51"/>
      <c r="LXU359" s="51"/>
      <c r="LXV359" s="51"/>
      <c r="LXW359" s="51"/>
      <c r="LXX359" s="51"/>
      <c r="LXY359" s="51"/>
      <c r="LXZ359" s="51"/>
      <c r="LYA359" s="51"/>
      <c r="LYB359" s="51"/>
      <c r="LYC359" s="51"/>
      <c r="LYD359" s="51"/>
      <c r="LYE359" s="51"/>
      <c r="LYF359" s="51"/>
      <c r="LYG359" s="51"/>
      <c r="LYH359" s="51"/>
      <c r="LYI359" s="51"/>
      <c r="LYJ359" s="51"/>
      <c r="LYK359" s="51"/>
      <c r="LYL359" s="51"/>
      <c r="LYM359" s="51"/>
      <c r="LYN359" s="51"/>
      <c r="LYO359" s="51"/>
      <c r="LYP359" s="51"/>
      <c r="LYQ359" s="51"/>
      <c r="LYR359" s="51"/>
      <c r="LYS359" s="51"/>
      <c r="LYT359" s="51"/>
      <c r="LYU359" s="51"/>
      <c r="LYV359" s="51"/>
      <c r="LYW359" s="51"/>
      <c r="LYX359" s="51"/>
      <c r="LYY359" s="51"/>
      <c r="LYZ359" s="51"/>
      <c r="LZA359" s="51"/>
      <c r="LZB359" s="51"/>
      <c r="LZC359" s="51"/>
      <c r="LZD359" s="51"/>
      <c r="LZE359" s="51"/>
      <c r="LZF359" s="51"/>
      <c r="LZG359" s="51"/>
      <c r="LZH359" s="51"/>
      <c r="LZI359" s="51"/>
      <c r="LZJ359" s="51"/>
      <c r="LZK359" s="51"/>
      <c r="LZL359" s="51"/>
      <c r="LZM359" s="51"/>
      <c r="LZN359" s="51"/>
      <c r="LZO359" s="51"/>
      <c r="LZP359" s="51"/>
      <c r="LZQ359" s="51"/>
      <c r="LZR359" s="51"/>
      <c r="LZS359" s="51"/>
      <c r="LZT359" s="51"/>
      <c r="LZU359" s="51"/>
      <c r="LZV359" s="51"/>
      <c r="LZW359" s="51"/>
      <c r="LZX359" s="51"/>
      <c r="LZY359" s="51"/>
      <c r="LZZ359" s="51"/>
      <c r="MAA359" s="51"/>
      <c r="MAB359" s="51"/>
      <c r="MAC359" s="51"/>
      <c r="MAD359" s="51"/>
      <c r="MAE359" s="51"/>
      <c r="MAF359" s="51"/>
      <c r="MAG359" s="51"/>
      <c r="MAH359" s="51"/>
      <c r="MAI359" s="51"/>
      <c r="MAJ359" s="51"/>
      <c r="MAK359" s="51"/>
      <c r="MAL359" s="51"/>
      <c r="MAM359" s="51"/>
      <c r="MAN359" s="51"/>
      <c r="MAO359" s="51"/>
      <c r="MAP359" s="51"/>
      <c r="MAQ359" s="51"/>
      <c r="MAR359" s="51"/>
      <c r="MAS359" s="51"/>
      <c r="MAT359" s="51"/>
      <c r="MAU359" s="51"/>
      <c r="MAV359" s="51"/>
      <c r="MAW359" s="51"/>
      <c r="MAX359" s="51"/>
      <c r="MAY359" s="51"/>
      <c r="MAZ359" s="51"/>
      <c r="MBA359" s="51"/>
      <c r="MBB359" s="51"/>
      <c r="MBC359" s="51"/>
      <c r="MBD359" s="51"/>
      <c r="MBE359" s="51"/>
      <c r="MBF359" s="51"/>
      <c r="MBG359" s="51"/>
      <c r="MBH359" s="51"/>
      <c r="MBI359" s="51"/>
      <c r="MBJ359" s="51"/>
      <c r="MBK359" s="51"/>
      <c r="MBL359" s="51"/>
      <c r="MBM359" s="51"/>
      <c r="MBN359" s="51"/>
      <c r="MBO359" s="51"/>
      <c r="MBP359" s="51"/>
      <c r="MBQ359" s="51"/>
      <c r="MBR359" s="51"/>
      <c r="MBS359" s="51"/>
      <c r="MBT359" s="51"/>
      <c r="MBU359" s="51"/>
      <c r="MBV359" s="51"/>
      <c r="MBW359" s="51"/>
      <c r="MBX359" s="51"/>
      <c r="MBY359" s="51"/>
      <c r="MBZ359" s="51"/>
      <c r="MCA359" s="51"/>
      <c r="MCB359" s="51"/>
      <c r="MCC359" s="51"/>
      <c r="MCD359" s="51"/>
      <c r="MCE359" s="51"/>
      <c r="MCF359" s="51"/>
      <c r="MCG359" s="51"/>
      <c r="MCH359" s="51"/>
      <c r="MCI359" s="51"/>
      <c r="MCJ359" s="51"/>
      <c r="MCK359" s="51"/>
      <c r="MCL359" s="51"/>
      <c r="MCM359" s="51"/>
      <c r="MCN359" s="51"/>
      <c r="MCO359" s="51"/>
      <c r="MCP359" s="51"/>
      <c r="MCQ359" s="51"/>
      <c r="MCR359" s="51"/>
      <c r="MCS359" s="51"/>
      <c r="MCT359" s="51"/>
      <c r="MCU359" s="51"/>
      <c r="MCV359" s="51"/>
      <c r="MCW359" s="51"/>
      <c r="MCX359" s="51"/>
      <c r="MCY359" s="51"/>
      <c r="MCZ359" s="51"/>
      <c r="MDA359" s="51"/>
      <c r="MDB359" s="51"/>
      <c r="MDC359" s="51"/>
      <c r="MDD359" s="51"/>
      <c r="MDE359" s="51"/>
      <c r="MDF359" s="51"/>
      <c r="MDG359" s="51"/>
      <c r="MDH359" s="51"/>
      <c r="MDI359" s="51"/>
      <c r="MDJ359" s="51"/>
      <c r="MDK359" s="51"/>
      <c r="MDL359" s="51"/>
      <c r="MDM359" s="51"/>
      <c r="MDN359" s="51"/>
      <c r="MDO359" s="51"/>
      <c r="MDP359" s="51"/>
      <c r="MDQ359" s="51"/>
      <c r="MDR359" s="51"/>
      <c r="MDS359" s="51"/>
      <c r="MDT359" s="51"/>
      <c r="MDU359" s="51"/>
      <c r="MDV359" s="51"/>
      <c r="MDW359" s="51"/>
      <c r="MDX359" s="51"/>
      <c r="MDY359" s="51"/>
      <c r="MDZ359" s="51"/>
      <c r="MEA359" s="51"/>
      <c r="MEB359" s="51"/>
      <c r="MEC359" s="51"/>
      <c r="MED359" s="51"/>
      <c r="MEE359" s="51"/>
      <c r="MEF359" s="51"/>
      <c r="MEG359" s="51"/>
      <c r="MEH359" s="51"/>
      <c r="MEI359" s="51"/>
      <c r="MEJ359" s="51"/>
      <c r="MEK359" s="51"/>
      <c r="MEL359" s="51"/>
      <c r="MEM359" s="51"/>
      <c r="MEN359" s="51"/>
      <c r="MEO359" s="51"/>
      <c r="MEP359" s="51"/>
      <c r="MEQ359" s="51"/>
      <c r="MER359" s="51"/>
      <c r="MES359" s="51"/>
      <c r="MET359" s="51"/>
      <c r="MEU359" s="51"/>
      <c r="MEV359" s="51"/>
      <c r="MEW359" s="51"/>
      <c r="MEX359" s="51"/>
      <c r="MEY359" s="51"/>
      <c r="MEZ359" s="51"/>
      <c r="MFA359" s="51"/>
      <c r="MFB359" s="51"/>
      <c r="MFC359" s="51"/>
      <c r="MFD359" s="51"/>
      <c r="MFE359" s="51"/>
      <c r="MFF359" s="51"/>
      <c r="MFG359" s="51"/>
      <c r="MFH359" s="51"/>
      <c r="MFI359" s="51"/>
      <c r="MFJ359" s="51"/>
      <c r="MFK359" s="51"/>
      <c r="MFL359" s="51"/>
      <c r="MFM359" s="51"/>
      <c r="MFN359" s="51"/>
      <c r="MFO359" s="51"/>
      <c r="MFP359" s="51"/>
      <c r="MFQ359" s="51"/>
      <c r="MFR359" s="51"/>
      <c r="MFS359" s="51"/>
      <c r="MFT359" s="51"/>
      <c r="MFU359" s="51"/>
      <c r="MFV359" s="51"/>
      <c r="MFW359" s="51"/>
      <c r="MFX359" s="51"/>
      <c r="MFY359" s="51"/>
      <c r="MFZ359" s="51"/>
      <c r="MGA359" s="51"/>
      <c r="MGB359" s="51"/>
      <c r="MGC359" s="51"/>
      <c r="MGD359" s="51"/>
      <c r="MGE359" s="51"/>
      <c r="MGF359" s="51"/>
      <c r="MGG359" s="51"/>
      <c r="MGH359" s="51"/>
      <c r="MGI359" s="51"/>
      <c r="MGJ359" s="51"/>
      <c r="MGK359" s="51"/>
      <c r="MGL359" s="51"/>
      <c r="MGM359" s="51"/>
      <c r="MGN359" s="51"/>
      <c r="MGO359" s="51"/>
      <c r="MGP359" s="51"/>
      <c r="MGQ359" s="51"/>
      <c r="MGR359" s="51"/>
      <c r="MGS359" s="51"/>
      <c r="MGT359" s="51"/>
      <c r="MGU359" s="51"/>
      <c r="MGV359" s="51"/>
      <c r="MGW359" s="51"/>
      <c r="MGX359" s="51"/>
      <c r="MGY359" s="51"/>
      <c r="MGZ359" s="51"/>
      <c r="MHA359" s="51"/>
      <c r="MHB359" s="51"/>
      <c r="MHC359" s="51"/>
      <c r="MHD359" s="51"/>
      <c r="MHE359" s="51"/>
      <c r="MHF359" s="51"/>
      <c r="MHG359" s="51"/>
      <c r="MHH359" s="51"/>
      <c r="MHI359" s="51"/>
      <c r="MHJ359" s="51"/>
      <c r="MHK359" s="51"/>
      <c r="MHL359" s="51"/>
      <c r="MHM359" s="51"/>
      <c r="MHN359" s="51"/>
      <c r="MHO359" s="51"/>
      <c r="MHP359" s="51"/>
      <c r="MHQ359" s="51"/>
      <c r="MHR359" s="51"/>
      <c r="MHS359" s="51"/>
      <c r="MHT359" s="51"/>
      <c r="MHU359" s="51"/>
      <c r="MHV359" s="51"/>
      <c r="MHW359" s="51"/>
      <c r="MHX359" s="51"/>
      <c r="MHY359" s="51"/>
      <c r="MHZ359" s="51"/>
      <c r="MIA359" s="51"/>
      <c r="MIB359" s="51"/>
      <c r="MIC359" s="51"/>
      <c r="MID359" s="51"/>
      <c r="MIE359" s="51"/>
      <c r="MIF359" s="51"/>
      <c r="MIG359" s="51"/>
      <c r="MIH359" s="51"/>
      <c r="MII359" s="51"/>
      <c r="MIJ359" s="51"/>
      <c r="MIK359" s="51"/>
      <c r="MIL359" s="51"/>
      <c r="MIM359" s="51"/>
      <c r="MIN359" s="51"/>
      <c r="MIO359" s="51"/>
      <c r="MIP359" s="51"/>
      <c r="MIQ359" s="51"/>
      <c r="MIR359" s="51"/>
      <c r="MIS359" s="51"/>
      <c r="MIT359" s="51"/>
      <c r="MIU359" s="51"/>
      <c r="MIV359" s="51"/>
      <c r="MIW359" s="51"/>
      <c r="MIX359" s="51"/>
      <c r="MIY359" s="51"/>
      <c r="MIZ359" s="51"/>
      <c r="MJA359" s="51"/>
      <c r="MJB359" s="51"/>
      <c r="MJC359" s="51"/>
      <c r="MJD359" s="51"/>
      <c r="MJE359" s="51"/>
      <c r="MJF359" s="51"/>
      <c r="MJG359" s="51"/>
      <c r="MJH359" s="51"/>
      <c r="MJI359" s="51"/>
      <c r="MJJ359" s="51"/>
      <c r="MJK359" s="51"/>
      <c r="MJL359" s="51"/>
      <c r="MJM359" s="51"/>
      <c r="MJN359" s="51"/>
      <c r="MJO359" s="51"/>
      <c r="MJP359" s="51"/>
      <c r="MJQ359" s="51"/>
      <c r="MJR359" s="51"/>
      <c r="MJS359" s="51"/>
      <c r="MJT359" s="51"/>
      <c r="MJU359" s="51"/>
      <c r="MJV359" s="51"/>
      <c r="MJW359" s="51"/>
      <c r="MJX359" s="51"/>
      <c r="MJY359" s="51"/>
      <c r="MJZ359" s="51"/>
      <c r="MKA359" s="51"/>
      <c r="MKB359" s="51"/>
      <c r="MKC359" s="51"/>
      <c r="MKD359" s="51"/>
      <c r="MKE359" s="51"/>
      <c r="MKF359" s="51"/>
      <c r="MKG359" s="51"/>
      <c r="MKH359" s="51"/>
      <c r="MKI359" s="51"/>
      <c r="MKJ359" s="51"/>
      <c r="MKK359" s="51"/>
      <c r="MKL359" s="51"/>
      <c r="MKM359" s="51"/>
      <c r="MKN359" s="51"/>
      <c r="MKO359" s="51"/>
      <c r="MKP359" s="51"/>
      <c r="MKQ359" s="51"/>
      <c r="MKR359" s="51"/>
      <c r="MKS359" s="51"/>
      <c r="MKT359" s="51"/>
      <c r="MKU359" s="51"/>
      <c r="MKV359" s="51"/>
      <c r="MKW359" s="51"/>
      <c r="MKX359" s="51"/>
      <c r="MKY359" s="51"/>
      <c r="MKZ359" s="51"/>
      <c r="MLA359" s="51"/>
      <c r="MLB359" s="51"/>
      <c r="MLC359" s="51"/>
      <c r="MLD359" s="51"/>
      <c r="MLE359" s="51"/>
      <c r="MLF359" s="51"/>
      <c r="MLG359" s="51"/>
      <c r="MLH359" s="51"/>
      <c r="MLI359" s="51"/>
      <c r="MLJ359" s="51"/>
      <c r="MLK359" s="51"/>
      <c r="MLL359" s="51"/>
      <c r="MLM359" s="51"/>
      <c r="MLN359" s="51"/>
      <c r="MLO359" s="51"/>
      <c r="MLP359" s="51"/>
      <c r="MLQ359" s="51"/>
      <c r="MLR359" s="51"/>
      <c r="MLS359" s="51"/>
      <c r="MLT359" s="51"/>
      <c r="MLU359" s="51"/>
      <c r="MLV359" s="51"/>
      <c r="MLW359" s="51"/>
      <c r="MLX359" s="51"/>
      <c r="MLY359" s="51"/>
      <c r="MLZ359" s="51"/>
      <c r="MMA359" s="51"/>
      <c r="MMB359" s="51"/>
      <c r="MMC359" s="51"/>
      <c r="MMD359" s="51"/>
      <c r="MME359" s="51"/>
      <c r="MMF359" s="51"/>
      <c r="MMG359" s="51"/>
      <c r="MMH359" s="51"/>
      <c r="MMI359" s="51"/>
      <c r="MMJ359" s="51"/>
      <c r="MMK359" s="51"/>
      <c r="MML359" s="51"/>
      <c r="MMM359" s="51"/>
      <c r="MMN359" s="51"/>
      <c r="MMO359" s="51"/>
      <c r="MMP359" s="51"/>
      <c r="MMQ359" s="51"/>
      <c r="MMR359" s="51"/>
      <c r="MMS359" s="51"/>
      <c r="MMT359" s="51"/>
      <c r="MMU359" s="51"/>
      <c r="MMV359" s="51"/>
      <c r="MMW359" s="51"/>
      <c r="MMX359" s="51"/>
      <c r="MMY359" s="51"/>
      <c r="MMZ359" s="51"/>
      <c r="MNA359" s="51"/>
      <c r="MNB359" s="51"/>
      <c r="MNC359" s="51"/>
      <c r="MND359" s="51"/>
      <c r="MNE359" s="51"/>
      <c r="MNF359" s="51"/>
      <c r="MNG359" s="51"/>
      <c r="MNH359" s="51"/>
      <c r="MNI359" s="51"/>
      <c r="MNJ359" s="51"/>
      <c r="MNK359" s="51"/>
      <c r="MNL359" s="51"/>
      <c r="MNM359" s="51"/>
      <c r="MNN359" s="51"/>
      <c r="MNO359" s="51"/>
      <c r="MNP359" s="51"/>
      <c r="MNQ359" s="51"/>
      <c r="MNR359" s="51"/>
      <c r="MNS359" s="51"/>
      <c r="MNT359" s="51"/>
      <c r="MNU359" s="51"/>
      <c r="MNV359" s="51"/>
      <c r="MNW359" s="51"/>
      <c r="MNX359" s="51"/>
      <c r="MNY359" s="51"/>
      <c r="MNZ359" s="51"/>
      <c r="MOA359" s="51"/>
      <c r="MOB359" s="51"/>
      <c r="MOC359" s="51"/>
      <c r="MOD359" s="51"/>
      <c r="MOE359" s="51"/>
      <c r="MOF359" s="51"/>
      <c r="MOG359" s="51"/>
      <c r="MOH359" s="51"/>
      <c r="MOI359" s="51"/>
      <c r="MOJ359" s="51"/>
      <c r="MOK359" s="51"/>
      <c r="MOL359" s="51"/>
      <c r="MOM359" s="51"/>
      <c r="MON359" s="51"/>
      <c r="MOO359" s="51"/>
      <c r="MOP359" s="51"/>
      <c r="MOQ359" s="51"/>
      <c r="MOR359" s="51"/>
      <c r="MOS359" s="51"/>
      <c r="MOT359" s="51"/>
      <c r="MOU359" s="51"/>
      <c r="MOV359" s="51"/>
      <c r="MOW359" s="51"/>
      <c r="MOX359" s="51"/>
      <c r="MOY359" s="51"/>
      <c r="MOZ359" s="51"/>
      <c r="MPA359" s="51"/>
      <c r="MPB359" s="51"/>
      <c r="MPC359" s="51"/>
      <c r="MPD359" s="51"/>
      <c r="MPE359" s="51"/>
      <c r="MPF359" s="51"/>
      <c r="MPG359" s="51"/>
      <c r="MPH359" s="51"/>
      <c r="MPI359" s="51"/>
      <c r="MPJ359" s="51"/>
      <c r="MPK359" s="51"/>
      <c r="MPL359" s="51"/>
      <c r="MPM359" s="51"/>
      <c r="MPN359" s="51"/>
      <c r="MPO359" s="51"/>
      <c r="MPP359" s="51"/>
      <c r="MPQ359" s="51"/>
      <c r="MPR359" s="51"/>
      <c r="MPS359" s="51"/>
      <c r="MPT359" s="51"/>
      <c r="MPU359" s="51"/>
      <c r="MPV359" s="51"/>
      <c r="MPW359" s="51"/>
      <c r="MPX359" s="51"/>
      <c r="MPY359" s="51"/>
      <c r="MPZ359" s="51"/>
      <c r="MQA359" s="51"/>
      <c r="MQB359" s="51"/>
      <c r="MQC359" s="51"/>
      <c r="MQD359" s="51"/>
      <c r="MQE359" s="51"/>
      <c r="MQF359" s="51"/>
      <c r="MQG359" s="51"/>
      <c r="MQH359" s="51"/>
      <c r="MQI359" s="51"/>
      <c r="MQJ359" s="51"/>
      <c r="MQK359" s="51"/>
      <c r="MQL359" s="51"/>
      <c r="MQM359" s="51"/>
      <c r="MQN359" s="51"/>
      <c r="MQO359" s="51"/>
      <c r="MQP359" s="51"/>
      <c r="MQQ359" s="51"/>
      <c r="MQR359" s="51"/>
      <c r="MQS359" s="51"/>
      <c r="MQT359" s="51"/>
      <c r="MQU359" s="51"/>
      <c r="MQV359" s="51"/>
      <c r="MQW359" s="51"/>
      <c r="MQX359" s="51"/>
      <c r="MQY359" s="51"/>
      <c r="MQZ359" s="51"/>
      <c r="MRA359" s="51"/>
      <c r="MRB359" s="51"/>
      <c r="MRC359" s="51"/>
      <c r="MRD359" s="51"/>
      <c r="MRE359" s="51"/>
      <c r="MRF359" s="51"/>
      <c r="MRG359" s="51"/>
      <c r="MRH359" s="51"/>
      <c r="MRI359" s="51"/>
      <c r="MRJ359" s="51"/>
      <c r="MRK359" s="51"/>
      <c r="MRL359" s="51"/>
      <c r="MRM359" s="51"/>
      <c r="MRN359" s="51"/>
      <c r="MRO359" s="51"/>
      <c r="MRP359" s="51"/>
      <c r="MRQ359" s="51"/>
      <c r="MRR359" s="51"/>
      <c r="MRS359" s="51"/>
      <c r="MRT359" s="51"/>
      <c r="MRU359" s="51"/>
      <c r="MRV359" s="51"/>
      <c r="MRW359" s="51"/>
      <c r="MRX359" s="51"/>
      <c r="MRY359" s="51"/>
      <c r="MRZ359" s="51"/>
      <c r="MSA359" s="51"/>
      <c r="MSB359" s="51"/>
      <c r="MSC359" s="51"/>
      <c r="MSD359" s="51"/>
      <c r="MSE359" s="51"/>
      <c r="MSF359" s="51"/>
      <c r="MSG359" s="51"/>
      <c r="MSH359" s="51"/>
      <c r="MSI359" s="51"/>
      <c r="MSJ359" s="51"/>
      <c r="MSK359" s="51"/>
      <c r="MSL359" s="51"/>
      <c r="MSM359" s="51"/>
      <c r="MSN359" s="51"/>
      <c r="MSO359" s="51"/>
      <c r="MSP359" s="51"/>
      <c r="MSQ359" s="51"/>
      <c r="MSR359" s="51"/>
      <c r="MSS359" s="51"/>
      <c r="MST359" s="51"/>
      <c r="MSU359" s="51"/>
      <c r="MSV359" s="51"/>
      <c r="MSW359" s="51"/>
      <c r="MSX359" s="51"/>
      <c r="MSY359" s="51"/>
      <c r="MSZ359" s="51"/>
      <c r="MTA359" s="51"/>
      <c r="MTB359" s="51"/>
      <c r="MTC359" s="51"/>
      <c r="MTD359" s="51"/>
      <c r="MTE359" s="51"/>
      <c r="MTF359" s="51"/>
      <c r="MTG359" s="51"/>
      <c r="MTH359" s="51"/>
      <c r="MTI359" s="51"/>
      <c r="MTJ359" s="51"/>
      <c r="MTK359" s="51"/>
      <c r="MTL359" s="51"/>
      <c r="MTM359" s="51"/>
      <c r="MTN359" s="51"/>
      <c r="MTO359" s="51"/>
      <c r="MTP359" s="51"/>
      <c r="MTQ359" s="51"/>
      <c r="MTR359" s="51"/>
      <c r="MTS359" s="51"/>
      <c r="MTT359" s="51"/>
      <c r="MTU359" s="51"/>
      <c r="MTV359" s="51"/>
      <c r="MTW359" s="51"/>
      <c r="MTX359" s="51"/>
      <c r="MTY359" s="51"/>
      <c r="MTZ359" s="51"/>
      <c r="MUA359" s="51"/>
      <c r="MUB359" s="51"/>
      <c r="MUC359" s="51"/>
      <c r="MUD359" s="51"/>
      <c r="MUE359" s="51"/>
      <c r="MUF359" s="51"/>
      <c r="MUG359" s="51"/>
      <c r="MUH359" s="51"/>
      <c r="MUI359" s="51"/>
      <c r="MUJ359" s="51"/>
      <c r="MUK359" s="51"/>
      <c r="MUL359" s="51"/>
      <c r="MUM359" s="51"/>
      <c r="MUN359" s="51"/>
      <c r="MUO359" s="51"/>
      <c r="MUP359" s="51"/>
      <c r="MUQ359" s="51"/>
      <c r="MUR359" s="51"/>
      <c r="MUS359" s="51"/>
      <c r="MUT359" s="51"/>
      <c r="MUU359" s="51"/>
      <c r="MUV359" s="51"/>
      <c r="MUW359" s="51"/>
      <c r="MUX359" s="51"/>
      <c r="MUY359" s="51"/>
      <c r="MUZ359" s="51"/>
      <c r="MVA359" s="51"/>
      <c r="MVB359" s="51"/>
      <c r="MVC359" s="51"/>
      <c r="MVD359" s="51"/>
      <c r="MVE359" s="51"/>
      <c r="MVF359" s="51"/>
      <c r="MVG359" s="51"/>
      <c r="MVH359" s="51"/>
      <c r="MVI359" s="51"/>
      <c r="MVJ359" s="51"/>
      <c r="MVK359" s="51"/>
      <c r="MVL359" s="51"/>
      <c r="MVM359" s="51"/>
      <c r="MVN359" s="51"/>
      <c r="MVO359" s="51"/>
      <c r="MVP359" s="51"/>
      <c r="MVQ359" s="51"/>
      <c r="MVR359" s="51"/>
      <c r="MVS359" s="51"/>
      <c r="MVT359" s="51"/>
      <c r="MVU359" s="51"/>
      <c r="MVV359" s="51"/>
      <c r="MVW359" s="51"/>
      <c r="MVX359" s="51"/>
      <c r="MVY359" s="51"/>
      <c r="MVZ359" s="51"/>
      <c r="MWA359" s="51"/>
      <c r="MWB359" s="51"/>
      <c r="MWC359" s="51"/>
      <c r="MWD359" s="51"/>
      <c r="MWE359" s="51"/>
      <c r="MWF359" s="51"/>
      <c r="MWG359" s="51"/>
      <c r="MWH359" s="51"/>
      <c r="MWI359" s="51"/>
      <c r="MWJ359" s="51"/>
      <c r="MWK359" s="51"/>
      <c r="MWL359" s="51"/>
      <c r="MWM359" s="51"/>
      <c r="MWN359" s="51"/>
      <c r="MWO359" s="51"/>
      <c r="MWP359" s="51"/>
      <c r="MWQ359" s="51"/>
      <c r="MWR359" s="51"/>
      <c r="MWS359" s="51"/>
      <c r="MWT359" s="51"/>
      <c r="MWU359" s="51"/>
      <c r="MWV359" s="51"/>
      <c r="MWW359" s="51"/>
      <c r="MWX359" s="51"/>
      <c r="MWY359" s="51"/>
      <c r="MWZ359" s="51"/>
      <c r="MXA359" s="51"/>
      <c r="MXB359" s="51"/>
      <c r="MXC359" s="51"/>
      <c r="MXD359" s="51"/>
      <c r="MXE359" s="51"/>
      <c r="MXF359" s="51"/>
      <c r="MXG359" s="51"/>
      <c r="MXH359" s="51"/>
      <c r="MXI359" s="51"/>
      <c r="MXJ359" s="51"/>
      <c r="MXK359" s="51"/>
      <c r="MXL359" s="51"/>
      <c r="MXM359" s="51"/>
      <c r="MXN359" s="51"/>
      <c r="MXO359" s="51"/>
      <c r="MXP359" s="51"/>
      <c r="MXQ359" s="51"/>
      <c r="MXR359" s="51"/>
      <c r="MXS359" s="51"/>
      <c r="MXT359" s="51"/>
      <c r="MXU359" s="51"/>
      <c r="MXV359" s="51"/>
      <c r="MXW359" s="51"/>
      <c r="MXX359" s="51"/>
      <c r="MXY359" s="51"/>
      <c r="MXZ359" s="51"/>
      <c r="MYA359" s="51"/>
      <c r="MYB359" s="51"/>
      <c r="MYC359" s="51"/>
      <c r="MYD359" s="51"/>
      <c r="MYE359" s="51"/>
      <c r="MYF359" s="51"/>
      <c r="MYG359" s="51"/>
      <c r="MYH359" s="51"/>
      <c r="MYI359" s="51"/>
      <c r="MYJ359" s="51"/>
      <c r="MYK359" s="51"/>
      <c r="MYL359" s="51"/>
      <c r="MYM359" s="51"/>
      <c r="MYN359" s="51"/>
      <c r="MYO359" s="51"/>
      <c r="MYP359" s="51"/>
      <c r="MYQ359" s="51"/>
      <c r="MYR359" s="51"/>
      <c r="MYS359" s="51"/>
      <c r="MYT359" s="51"/>
      <c r="MYU359" s="51"/>
      <c r="MYV359" s="51"/>
      <c r="MYW359" s="51"/>
      <c r="MYX359" s="51"/>
      <c r="MYY359" s="51"/>
      <c r="MYZ359" s="51"/>
      <c r="MZA359" s="51"/>
      <c r="MZB359" s="51"/>
      <c r="MZC359" s="51"/>
      <c r="MZD359" s="51"/>
      <c r="MZE359" s="51"/>
      <c r="MZF359" s="51"/>
      <c r="MZG359" s="51"/>
      <c r="MZH359" s="51"/>
      <c r="MZI359" s="51"/>
      <c r="MZJ359" s="51"/>
      <c r="MZK359" s="51"/>
      <c r="MZL359" s="51"/>
      <c r="MZM359" s="51"/>
      <c r="MZN359" s="51"/>
      <c r="MZO359" s="51"/>
      <c r="MZP359" s="51"/>
      <c r="MZQ359" s="51"/>
      <c r="MZR359" s="51"/>
      <c r="MZS359" s="51"/>
      <c r="MZT359" s="51"/>
      <c r="MZU359" s="51"/>
      <c r="MZV359" s="51"/>
      <c r="MZW359" s="51"/>
      <c r="MZX359" s="51"/>
      <c r="MZY359" s="51"/>
      <c r="MZZ359" s="51"/>
      <c r="NAA359" s="51"/>
      <c r="NAB359" s="51"/>
      <c r="NAC359" s="51"/>
      <c r="NAD359" s="51"/>
      <c r="NAE359" s="51"/>
      <c r="NAF359" s="51"/>
      <c r="NAG359" s="51"/>
      <c r="NAH359" s="51"/>
      <c r="NAI359" s="51"/>
      <c r="NAJ359" s="51"/>
      <c r="NAK359" s="51"/>
      <c r="NAL359" s="51"/>
      <c r="NAM359" s="51"/>
      <c r="NAN359" s="51"/>
      <c r="NAO359" s="51"/>
      <c r="NAP359" s="51"/>
      <c r="NAQ359" s="51"/>
      <c r="NAR359" s="51"/>
      <c r="NAS359" s="51"/>
      <c r="NAT359" s="51"/>
      <c r="NAU359" s="51"/>
      <c r="NAV359" s="51"/>
      <c r="NAW359" s="51"/>
      <c r="NAX359" s="51"/>
      <c r="NAY359" s="51"/>
      <c r="NAZ359" s="51"/>
      <c r="NBA359" s="51"/>
      <c r="NBB359" s="51"/>
      <c r="NBC359" s="51"/>
      <c r="NBD359" s="51"/>
      <c r="NBE359" s="51"/>
      <c r="NBF359" s="51"/>
      <c r="NBG359" s="51"/>
      <c r="NBH359" s="51"/>
      <c r="NBI359" s="51"/>
      <c r="NBJ359" s="51"/>
      <c r="NBK359" s="51"/>
      <c r="NBL359" s="51"/>
      <c r="NBM359" s="51"/>
      <c r="NBN359" s="51"/>
      <c r="NBO359" s="51"/>
      <c r="NBP359" s="51"/>
      <c r="NBQ359" s="51"/>
      <c r="NBR359" s="51"/>
      <c r="NBS359" s="51"/>
      <c r="NBT359" s="51"/>
      <c r="NBU359" s="51"/>
      <c r="NBV359" s="51"/>
      <c r="NBW359" s="51"/>
      <c r="NBX359" s="51"/>
      <c r="NBY359" s="51"/>
      <c r="NBZ359" s="51"/>
      <c r="NCA359" s="51"/>
      <c r="NCB359" s="51"/>
      <c r="NCC359" s="51"/>
      <c r="NCD359" s="51"/>
      <c r="NCE359" s="51"/>
      <c r="NCF359" s="51"/>
      <c r="NCG359" s="51"/>
      <c r="NCH359" s="51"/>
      <c r="NCI359" s="51"/>
      <c r="NCJ359" s="51"/>
      <c r="NCK359" s="51"/>
      <c r="NCL359" s="51"/>
      <c r="NCM359" s="51"/>
      <c r="NCN359" s="51"/>
      <c r="NCO359" s="51"/>
      <c r="NCP359" s="51"/>
      <c r="NCQ359" s="51"/>
      <c r="NCR359" s="51"/>
      <c r="NCS359" s="51"/>
      <c r="NCT359" s="51"/>
      <c r="NCU359" s="51"/>
      <c r="NCV359" s="51"/>
      <c r="NCW359" s="51"/>
      <c r="NCX359" s="51"/>
      <c r="NCY359" s="51"/>
      <c r="NCZ359" s="51"/>
      <c r="NDA359" s="51"/>
      <c r="NDB359" s="51"/>
      <c r="NDC359" s="51"/>
      <c r="NDD359" s="51"/>
      <c r="NDE359" s="51"/>
      <c r="NDF359" s="51"/>
      <c r="NDG359" s="51"/>
      <c r="NDH359" s="51"/>
      <c r="NDI359" s="51"/>
      <c r="NDJ359" s="51"/>
      <c r="NDK359" s="51"/>
      <c r="NDL359" s="51"/>
      <c r="NDM359" s="51"/>
      <c r="NDN359" s="51"/>
      <c r="NDO359" s="51"/>
      <c r="NDP359" s="51"/>
      <c r="NDQ359" s="51"/>
      <c r="NDR359" s="51"/>
      <c r="NDS359" s="51"/>
      <c r="NDT359" s="51"/>
      <c r="NDU359" s="51"/>
      <c r="NDV359" s="51"/>
      <c r="NDW359" s="51"/>
      <c r="NDX359" s="51"/>
      <c r="NDY359" s="51"/>
      <c r="NDZ359" s="51"/>
      <c r="NEA359" s="51"/>
      <c r="NEB359" s="51"/>
      <c r="NEC359" s="51"/>
      <c r="NED359" s="51"/>
      <c r="NEE359" s="51"/>
      <c r="NEF359" s="51"/>
      <c r="NEG359" s="51"/>
      <c r="NEH359" s="51"/>
      <c r="NEI359" s="51"/>
      <c r="NEJ359" s="51"/>
      <c r="NEK359" s="51"/>
      <c r="NEL359" s="51"/>
      <c r="NEM359" s="51"/>
      <c r="NEN359" s="51"/>
      <c r="NEO359" s="51"/>
      <c r="NEP359" s="51"/>
      <c r="NEQ359" s="51"/>
      <c r="NER359" s="51"/>
      <c r="NES359" s="51"/>
      <c r="NET359" s="51"/>
      <c r="NEU359" s="51"/>
      <c r="NEV359" s="51"/>
      <c r="NEW359" s="51"/>
      <c r="NEX359" s="51"/>
      <c r="NEY359" s="51"/>
      <c r="NEZ359" s="51"/>
      <c r="NFA359" s="51"/>
      <c r="NFB359" s="51"/>
      <c r="NFC359" s="51"/>
      <c r="NFD359" s="51"/>
      <c r="NFE359" s="51"/>
      <c r="NFF359" s="51"/>
      <c r="NFG359" s="51"/>
      <c r="NFH359" s="51"/>
      <c r="NFI359" s="51"/>
      <c r="NFJ359" s="51"/>
      <c r="NFK359" s="51"/>
      <c r="NFL359" s="51"/>
      <c r="NFM359" s="51"/>
      <c r="NFN359" s="51"/>
      <c r="NFO359" s="51"/>
      <c r="NFP359" s="51"/>
      <c r="NFQ359" s="51"/>
      <c r="NFR359" s="51"/>
      <c r="NFS359" s="51"/>
      <c r="NFT359" s="51"/>
      <c r="NFU359" s="51"/>
      <c r="NFV359" s="51"/>
      <c r="NFW359" s="51"/>
      <c r="NFX359" s="51"/>
      <c r="NFY359" s="51"/>
      <c r="NFZ359" s="51"/>
      <c r="NGA359" s="51"/>
      <c r="NGB359" s="51"/>
      <c r="NGC359" s="51"/>
      <c r="NGD359" s="51"/>
      <c r="NGE359" s="51"/>
      <c r="NGF359" s="51"/>
      <c r="NGG359" s="51"/>
      <c r="NGH359" s="51"/>
      <c r="NGI359" s="51"/>
      <c r="NGJ359" s="51"/>
      <c r="NGK359" s="51"/>
      <c r="NGL359" s="51"/>
      <c r="NGM359" s="51"/>
      <c r="NGN359" s="51"/>
      <c r="NGO359" s="51"/>
      <c r="NGP359" s="51"/>
      <c r="NGQ359" s="51"/>
      <c r="NGR359" s="51"/>
      <c r="NGS359" s="51"/>
      <c r="NGT359" s="51"/>
      <c r="NGU359" s="51"/>
      <c r="NGV359" s="51"/>
      <c r="NGW359" s="51"/>
      <c r="NGX359" s="51"/>
      <c r="NGY359" s="51"/>
      <c r="NGZ359" s="51"/>
      <c r="NHA359" s="51"/>
      <c r="NHB359" s="51"/>
      <c r="NHC359" s="51"/>
      <c r="NHD359" s="51"/>
      <c r="NHE359" s="51"/>
      <c r="NHF359" s="51"/>
      <c r="NHG359" s="51"/>
      <c r="NHH359" s="51"/>
      <c r="NHI359" s="51"/>
      <c r="NHJ359" s="51"/>
      <c r="NHK359" s="51"/>
      <c r="NHL359" s="51"/>
      <c r="NHM359" s="51"/>
      <c r="NHN359" s="51"/>
      <c r="NHO359" s="51"/>
      <c r="NHP359" s="51"/>
      <c r="NHQ359" s="51"/>
      <c r="NHR359" s="51"/>
      <c r="NHS359" s="51"/>
      <c r="NHT359" s="51"/>
      <c r="NHU359" s="51"/>
      <c r="NHV359" s="51"/>
      <c r="NHW359" s="51"/>
      <c r="NHX359" s="51"/>
      <c r="NHY359" s="51"/>
      <c r="NHZ359" s="51"/>
      <c r="NIA359" s="51"/>
      <c r="NIB359" s="51"/>
      <c r="NIC359" s="51"/>
      <c r="NID359" s="51"/>
      <c r="NIE359" s="51"/>
      <c r="NIF359" s="51"/>
      <c r="NIG359" s="51"/>
      <c r="NIH359" s="51"/>
      <c r="NII359" s="51"/>
      <c r="NIJ359" s="51"/>
      <c r="NIK359" s="51"/>
      <c r="NIL359" s="51"/>
      <c r="NIM359" s="51"/>
      <c r="NIN359" s="51"/>
      <c r="NIO359" s="51"/>
      <c r="NIP359" s="51"/>
      <c r="NIQ359" s="51"/>
      <c r="NIR359" s="51"/>
      <c r="NIS359" s="51"/>
      <c r="NIT359" s="51"/>
      <c r="NIU359" s="51"/>
      <c r="NIV359" s="51"/>
      <c r="NIW359" s="51"/>
      <c r="NIX359" s="51"/>
      <c r="NIY359" s="51"/>
      <c r="NIZ359" s="51"/>
      <c r="NJA359" s="51"/>
      <c r="NJB359" s="51"/>
      <c r="NJC359" s="51"/>
      <c r="NJD359" s="51"/>
      <c r="NJE359" s="51"/>
      <c r="NJF359" s="51"/>
      <c r="NJG359" s="51"/>
      <c r="NJH359" s="51"/>
      <c r="NJI359" s="51"/>
      <c r="NJJ359" s="51"/>
      <c r="NJK359" s="51"/>
      <c r="NJL359" s="51"/>
      <c r="NJM359" s="51"/>
      <c r="NJN359" s="51"/>
      <c r="NJO359" s="51"/>
      <c r="NJP359" s="51"/>
      <c r="NJQ359" s="51"/>
      <c r="NJR359" s="51"/>
      <c r="NJS359" s="51"/>
      <c r="NJT359" s="51"/>
      <c r="NJU359" s="51"/>
      <c r="NJV359" s="51"/>
      <c r="NJW359" s="51"/>
      <c r="NJX359" s="51"/>
      <c r="NJY359" s="51"/>
      <c r="NJZ359" s="51"/>
      <c r="NKA359" s="51"/>
      <c r="NKB359" s="51"/>
      <c r="NKC359" s="51"/>
      <c r="NKD359" s="51"/>
      <c r="NKE359" s="51"/>
      <c r="NKF359" s="51"/>
      <c r="NKG359" s="51"/>
      <c r="NKH359" s="51"/>
      <c r="NKI359" s="51"/>
      <c r="NKJ359" s="51"/>
      <c r="NKK359" s="51"/>
      <c r="NKL359" s="51"/>
      <c r="NKM359" s="51"/>
      <c r="NKN359" s="51"/>
      <c r="NKO359" s="51"/>
      <c r="NKP359" s="51"/>
      <c r="NKQ359" s="51"/>
      <c r="NKR359" s="51"/>
      <c r="NKS359" s="51"/>
      <c r="NKT359" s="51"/>
      <c r="NKU359" s="51"/>
      <c r="NKV359" s="51"/>
      <c r="NKW359" s="51"/>
      <c r="NKX359" s="51"/>
      <c r="NKY359" s="51"/>
      <c r="NKZ359" s="51"/>
      <c r="NLA359" s="51"/>
      <c r="NLB359" s="51"/>
      <c r="NLC359" s="51"/>
      <c r="NLD359" s="51"/>
      <c r="NLE359" s="51"/>
      <c r="NLF359" s="51"/>
      <c r="NLG359" s="51"/>
      <c r="NLH359" s="51"/>
      <c r="NLI359" s="51"/>
      <c r="NLJ359" s="51"/>
      <c r="NLK359" s="51"/>
      <c r="NLL359" s="51"/>
      <c r="NLM359" s="51"/>
      <c r="NLN359" s="51"/>
      <c r="NLO359" s="51"/>
      <c r="NLP359" s="51"/>
      <c r="NLQ359" s="51"/>
      <c r="NLR359" s="51"/>
      <c r="NLS359" s="51"/>
      <c r="NLT359" s="51"/>
      <c r="NLU359" s="51"/>
      <c r="NLV359" s="51"/>
      <c r="NLW359" s="51"/>
      <c r="NLX359" s="51"/>
      <c r="NLY359" s="51"/>
      <c r="NLZ359" s="51"/>
      <c r="NMA359" s="51"/>
      <c r="NMB359" s="51"/>
      <c r="NMC359" s="51"/>
      <c r="NMD359" s="51"/>
      <c r="NME359" s="51"/>
      <c r="NMF359" s="51"/>
      <c r="NMG359" s="51"/>
      <c r="NMH359" s="51"/>
      <c r="NMI359" s="51"/>
      <c r="NMJ359" s="51"/>
      <c r="NMK359" s="51"/>
      <c r="NML359" s="51"/>
      <c r="NMM359" s="51"/>
      <c r="NMN359" s="51"/>
      <c r="NMO359" s="51"/>
      <c r="NMP359" s="51"/>
      <c r="NMQ359" s="51"/>
      <c r="NMR359" s="51"/>
      <c r="NMS359" s="51"/>
      <c r="NMT359" s="51"/>
      <c r="NMU359" s="51"/>
      <c r="NMV359" s="51"/>
      <c r="NMW359" s="51"/>
      <c r="NMX359" s="51"/>
      <c r="NMY359" s="51"/>
      <c r="NMZ359" s="51"/>
      <c r="NNA359" s="51"/>
      <c r="NNB359" s="51"/>
      <c r="NNC359" s="51"/>
      <c r="NND359" s="51"/>
      <c r="NNE359" s="51"/>
      <c r="NNF359" s="51"/>
      <c r="NNG359" s="51"/>
      <c r="NNH359" s="51"/>
      <c r="NNI359" s="51"/>
      <c r="NNJ359" s="51"/>
      <c r="NNK359" s="51"/>
      <c r="NNL359" s="51"/>
      <c r="NNM359" s="51"/>
      <c r="NNN359" s="51"/>
      <c r="NNO359" s="51"/>
      <c r="NNP359" s="51"/>
      <c r="NNQ359" s="51"/>
      <c r="NNR359" s="51"/>
      <c r="NNS359" s="51"/>
      <c r="NNT359" s="51"/>
      <c r="NNU359" s="51"/>
      <c r="NNV359" s="51"/>
      <c r="NNW359" s="51"/>
      <c r="NNX359" s="51"/>
      <c r="NNY359" s="51"/>
      <c r="NNZ359" s="51"/>
      <c r="NOA359" s="51"/>
      <c r="NOB359" s="51"/>
      <c r="NOC359" s="51"/>
      <c r="NOD359" s="51"/>
      <c r="NOE359" s="51"/>
      <c r="NOF359" s="51"/>
      <c r="NOG359" s="51"/>
      <c r="NOH359" s="51"/>
      <c r="NOI359" s="51"/>
      <c r="NOJ359" s="51"/>
      <c r="NOK359" s="51"/>
      <c r="NOL359" s="51"/>
      <c r="NOM359" s="51"/>
      <c r="NON359" s="51"/>
      <c r="NOO359" s="51"/>
      <c r="NOP359" s="51"/>
      <c r="NOQ359" s="51"/>
      <c r="NOR359" s="51"/>
      <c r="NOS359" s="51"/>
      <c r="NOT359" s="51"/>
      <c r="NOU359" s="51"/>
      <c r="NOV359" s="51"/>
      <c r="NOW359" s="51"/>
      <c r="NOX359" s="51"/>
      <c r="NOY359" s="51"/>
      <c r="NOZ359" s="51"/>
      <c r="NPA359" s="51"/>
      <c r="NPB359" s="51"/>
      <c r="NPC359" s="51"/>
      <c r="NPD359" s="51"/>
      <c r="NPE359" s="51"/>
      <c r="NPF359" s="51"/>
      <c r="NPG359" s="51"/>
      <c r="NPH359" s="51"/>
      <c r="NPI359" s="51"/>
      <c r="NPJ359" s="51"/>
      <c r="NPK359" s="51"/>
      <c r="NPL359" s="51"/>
      <c r="NPM359" s="51"/>
      <c r="NPN359" s="51"/>
      <c r="NPO359" s="51"/>
      <c r="NPP359" s="51"/>
      <c r="NPQ359" s="51"/>
      <c r="NPR359" s="51"/>
      <c r="NPS359" s="51"/>
      <c r="NPT359" s="51"/>
      <c r="NPU359" s="51"/>
      <c r="NPV359" s="51"/>
      <c r="NPW359" s="51"/>
      <c r="NPX359" s="51"/>
      <c r="NPY359" s="51"/>
      <c r="NPZ359" s="51"/>
      <c r="NQA359" s="51"/>
      <c r="NQB359" s="51"/>
      <c r="NQC359" s="51"/>
      <c r="NQD359" s="51"/>
      <c r="NQE359" s="51"/>
      <c r="NQF359" s="51"/>
      <c r="NQG359" s="51"/>
      <c r="NQH359" s="51"/>
      <c r="NQI359" s="51"/>
      <c r="NQJ359" s="51"/>
      <c r="NQK359" s="51"/>
      <c r="NQL359" s="51"/>
      <c r="NQM359" s="51"/>
      <c r="NQN359" s="51"/>
      <c r="NQO359" s="51"/>
      <c r="NQP359" s="51"/>
      <c r="NQQ359" s="51"/>
      <c r="NQR359" s="51"/>
      <c r="NQS359" s="51"/>
      <c r="NQT359" s="51"/>
      <c r="NQU359" s="51"/>
      <c r="NQV359" s="51"/>
      <c r="NQW359" s="51"/>
      <c r="NQX359" s="51"/>
      <c r="NQY359" s="51"/>
      <c r="NQZ359" s="51"/>
      <c r="NRA359" s="51"/>
      <c r="NRB359" s="51"/>
      <c r="NRC359" s="51"/>
      <c r="NRD359" s="51"/>
      <c r="NRE359" s="51"/>
      <c r="NRF359" s="51"/>
      <c r="NRG359" s="51"/>
      <c r="NRH359" s="51"/>
      <c r="NRI359" s="51"/>
      <c r="NRJ359" s="51"/>
      <c r="NRK359" s="51"/>
      <c r="NRL359" s="51"/>
      <c r="NRM359" s="51"/>
      <c r="NRN359" s="51"/>
      <c r="NRO359" s="51"/>
      <c r="NRP359" s="51"/>
      <c r="NRQ359" s="51"/>
      <c r="NRR359" s="51"/>
      <c r="NRS359" s="51"/>
      <c r="NRT359" s="51"/>
      <c r="NRU359" s="51"/>
      <c r="NRV359" s="51"/>
      <c r="NRW359" s="51"/>
      <c r="NRX359" s="51"/>
      <c r="NRY359" s="51"/>
      <c r="NRZ359" s="51"/>
      <c r="NSA359" s="51"/>
      <c r="NSB359" s="51"/>
      <c r="NSC359" s="51"/>
      <c r="NSD359" s="51"/>
      <c r="NSE359" s="51"/>
      <c r="NSF359" s="51"/>
      <c r="NSG359" s="51"/>
      <c r="NSH359" s="51"/>
      <c r="NSI359" s="51"/>
      <c r="NSJ359" s="51"/>
      <c r="NSK359" s="51"/>
      <c r="NSL359" s="51"/>
      <c r="NSM359" s="51"/>
      <c r="NSN359" s="51"/>
      <c r="NSO359" s="51"/>
      <c r="NSP359" s="51"/>
      <c r="NSQ359" s="51"/>
      <c r="NSR359" s="51"/>
      <c r="NSS359" s="51"/>
      <c r="NST359" s="51"/>
      <c r="NSU359" s="51"/>
      <c r="NSV359" s="51"/>
      <c r="NSW359" s="51"/>
      <c r="NSX359" s="51"/>
      <c r="NSY359" s="51"/>
      <c r="NSZ359" s="51"/>
      <c r="NTA359" s="51"/>
      <c r="NTB359" s="51"/>
      <c r="NTC359" s="51"/>
      <c r="NTD359" s="51"/>
      <c r="NTE359" s="51"/>
      <c r="NTF359" s="51"/>
      <c r="NTG359" s="51"/>
      <c r="NTH359" s="51"/>
      <c r="NTI359" s="51"/>
      <c r="NTJ359" s="51"/>
      <c r="NTK359" s="51"/>
      <c r="NTL359" s="51"/>
      <c r="NTM359" s="51"/>
      <c r="NTN359" s="51"/>
      <c r="NTO359" s="51"/>
      <c r="NTP359" s="51"/>
      <c r="NTQ359" s="51"/>
      <c r="NTR359" s="51"/>
      <c r="NTS359" s="51"/>
      <c r="NTT359" s="51"/>
      <c r="NTU359" s="51"/>
      <c r="NTV359" s="51"/>
      <c r="NTW359" s="51"/>
      <c r="NTX359" s="51"/>
      <c r="NTY359" s="51"/>
      <c r="NTZ359" s="51"/>
      <c r="NUA359" s="51"/>
      <c r="NUB359" s="51"/>
      <c r="NUC359" s="51"/>
      <c r="NUD359" s="51"/>
      <c r="NUE359" s="51"/>
      <c r="NUF359" s="51"/>
      <c r="NUG359" s="51"/>
      <c r="NUH359" s="51"/>
      <c r="NUI359" s="51"/>
      <c r="NUJ359" s="51"/>
      <c r="NUK359" s="51"/>
      <c r="NUL359" s="51"/>
      <c r="NUM359" s="51"/>
      <c r="NUN359" s="51"/>
      <c r="NUO359" s="51"/>
      <c r="NUP359" s="51"/>
      <c r="NUQ359" s="51"/>
      <c r="NUR359" s="51"/>
      <c r="NUS359" s="51"/>
      <c r="NUT359" s="51"/>
      <c r="NUU359" s="51"/>
      <c r="NUV359" s="51"/>
      <c r="NUW359" s="51"/>
      <c r="NUX359" s="51"/>
      <c r="NUY359" s="51"/>
      <c r="NUZ359" s="51"/>
      <c r="NVA359" s="51"/>
      <c r="NVB359" s="51"/>
      <c r="NVC359" s="51"/>
      <c r="NVD359" s="51"/>
      <c r="NVE359" s="51"/>
      <c r="NVF359" s="51"/>
      <c r="NVG359" s="51"/>
      <c r="NVH359" s="51"/>
      <c r="NVI359" s="51"/>
      <c r="NVJ359" s="51"/>
      <c r="NVK359" s="51"/>
      <c r="NVL359" s="51"/>
      <c r="NVM359" s="51"/>
      <c r="NVN359" s="51"/>
      <c r="NVO359" s="51"/>
      <c r="NVP359" s="51"/>
      <c r="NVQ359" s="51"/>
      <c r="NVR359" s="51"/>
      <c r="NVS359" s="51"/>
      <c r="NVT359" s="51"/>
      <c r="NVU359" s="51"/>
      <c r="NVV359" s="51"/>
      <c r="NVW359" s="51"/>
      <c r="NVX359" s="51"/>
      <c r="NVY359" s="51"/>
      <c r="NVZ359" s="51"/>
      <c r="NWA359" s="51"/>
      <c r="NWB359" s="51"/>
      <c r="NWC359" s="51"/>
      <c r="NWD359" s="51"/>
      <c r="NWE359" s="51"/>
      <c r="NWF359" s="51"/>
      <c r="NWG359" s="51"/>
      <c r="NWH359" s="51"/>
      <c r="NWI359" s="51"/>
      <c r="NWJ359" s="51"/>
      <c r="NWK359" s="51"/>
      <c r="NWL359" s="51"/>
      <c r="NWM359" s="51"/>
      <c r="NWN359" s="51"/>
      <c r="NWO359" s="51"/>
      <c r="NWP359" s="51"/>
      <c r="NWQ359" s="51"/>
      <c r="NWR359" s="51"/>
      <c r="NWS359" s="51"/>
      <c r="NWT359" s="51"/>
      <c r="NWU359" s="51"/>
      <c r="NWV359" s="51"/>
      <c r="NWW359" s="51"/>
      <c r="NWX359" s="51"/>
      <c r="NWY359" s="51"/>
      <c r="NWZ359" s="51"/>
      <c r="NXA359" s="51"/>
      <c r="NXB359" s="51"/>
      <c r="NXC359" s="51"/>
      <c r="NXD359" s="51"/>
      <c r="NXE359" s="51"/>
      <c r="NXF359" s="51"/>
      <c r="NXG359" s="51"/>
      <c r="NXH359" s="51"/>
      <c r="NXI359" s="51"/>
      <c r="NXJ359" s="51"/>
      <c r="NXK359" s="51"/>
      <c r="NXL359" s="51"/>
      <c r="NXM359" s="51"/>
      <c r="NXN359" s="51"/>
      <c r="NXO359" s="51"/>
      <c r="NXP359" s="51"/>
      <c r="NXQ359" s="51"/>
      <c r="NXR359" s="51"/>
      <c r="NXS359" s="51"/>
      <c r="NXT359" s="51"/>
      <c r="NXU359" s="51"/>
      <c r="NXV359" s="51"/>
      <c r="NXW359" s="51"/>
      <c r="NXX359" s="51"/>
      <c r="NXY359" s="51"/>
      <c r="NXZ359" s="51"/>
      <c r="NYA359" s="51"/>
      <c r="NYB359" s="51"/>
      <c r="NYC359" s="51"/>
      <c r="NYD359" s="51"/>
      <c r="NYE359" s="51"/>
      <c r="NYF359" s="51"/>
      <c r="NYG359" s="51"/>
      <c r="NYH359" s="51"/>
      <c r="NYI359" s="51"/>
      <c r="NYJ359" s="51"/>
      <c r="NYK359" s="51"/>
      <c r="NYL359" s="51"/>
      <c r="NYM359" s="51"/>
      <c r="NYN359" s="51"/>
      <c r="NYO359" s="51"/>
      <c r="NYP359" s="51"/>
      <c r="NYQ359" s="51"/>
      <c r="NYR359" s="51"/>
      <c r="NYS359" s="51"/>
      <c r="NYT359" s="51"/>
      <c r="NYU359" s="51"/>
      <c r="NYV359" s="51"/>
      <c r="NYW359" s="51"/>
      <c r="NYX359" s="51"/>
      <c r="NYY359" s="51"/>
      <c r="NYZ359" s="51"/>
      <c r="NZA359" s="51"/>
      <c r="NZB359" s="51"/>
      <c r="NZC359" s="51"/>
      <c r="NZD359" s="51"/>
      <c r="NZE359" s="51"/>
      <c r="NZF359" s="51"/>
      <c r="NZG359" s="51"/>
      <c r="NZH359" s="51"/>
      <c r="NZI359" s="51"/>
      <c r="NZJ359" s="51"/>
      <c r="NZK359" s="51"/>
      <c r="NZL359" s="51"/>
      <c r="NZM359" s="51"/>
      <c r="NZN359" s="51"/>
      <c r="NZO359" s="51"/>
      <c r="NZP359" s="51"/>
      <c r="NZQ359" s="51"/>
      <c r="NZR359" s="51"/>
      <c r="NZS359" s="51"/>
      <c r="NZT359" s="51"/>
      <c r="NZU359" s="51"/>
      <c r="NZV359" s="51"/>
      <c r="NZW359" s="51"/>
      <c r="NZX359" s="51"/>
      <c r="NZY359" s="51"/>
      <c r="NZZ359" s="51"/>
      <c r="OAA359" s="51"/>
      <c r="OAB359" s="51"/>
      <c r="OAC359" s="51"/>
      <c r="OAD359" s="51"/>
      <c r="OAE359" s="51"/>
      <c r="OAF359" s="51"/>
      <c r="OAG359" s="51"/>
      <c r="OAH359" s="51"/>
      <c r="OAI359" s="51"/>
      <c r="OAJ359" s="51"/>
      <c r="OAK359" s="51"/>
      <c r="OAL359" s="51"/>
      <c r="OAM359" s="51"/>
      <c r="OAN359" s="51"/>
      <c r="OAO359" s="51"/>
      <c r="OAP359" s="51"/>
      <c r="OAQ359" s="51"/>
      <c r="OAR359" s="51"/>
      <c r="OAS359" s="51"/>
      <c r="OAT359" s="51"/>
      <c r="OAU359" s="51"/>
      <c r="OAV359" s="51"/>
      <c r="OAW359" s="51"/>
      <c r="OAX359" s="51"/>
      <c r="OAY359" s="51"/>
      <c r="OAZ359" s="51"/>
      <c r="OBA359" s="51"/>
      <c r="OBB359" s="51"/>
      <c r="OBC359" s="51"/>
      <c r="OBD359" s="51"/>
      <c r="OBE359" s="51"/>
      <c r="OBF359" s="51"/>
      <c r="OBG359" s="51"/>
      <c r="OBH359" s="51"/>
      <c r="OBI359" s="51"/>
      <c r="OBJ359" s="51"/>
      <c r="OBK359" s="51"/>
      <c r="OBL359" s="51"/>
      <c r="OBM359" s="51"/>
      <c r="OBN359" s="51"/>
      <c r="OBO359" s="51"/>
      <c r="OBP359" s="51"/>
      <c r="OBQ359" s="51"/>
      <c r="OBR359" s="51"/>
      <c r="OBS359" s="51"/>
      <c r="OBT359" s="51"/>
      <c r="OBU359" s="51"/>
      <c r="OBV359" s="51"/>
      <c r="OBW359" s="51"/>
      <c r="OBX359" s="51"/>
      <c r="OBY359" s="51"/>
      <c r="OBZ359" s="51"/>
      <c r="OCA359" s="51"/>
      <c r="OCB359" s="51"/>
      <c r="OCC359" s="51"/>
      <c r="OCD359" s="51"/>
      <c r="OCE359" s="51"/>
      <c r="OCF359" s="51"/>
      <c r="OCG359" s="51"/>
      <c r="OCH359" s="51"/>
      <c r="OCI359" s="51"/>
      <c r="OCJ359" s="51"/>
      <c r="OCK359" s="51"/>
      <c r="OCL359" s="51"/>
      <c r="OCM359" s="51"/>
      <c r="OCN359" s="51"/>
      <c r="OCO359" s="51"/>
      <c r="OCP359" s="51"/>
      <c r="OCQ359" s="51"/>
      <c r="OCR359" s="51"/>
      <c r="OCS359" s="51"/>
      <c r="OCT359" s="51"/>
      <c r="OCU359" s="51"/>
      <c r="OCV359" s="51"/>
      <c r="OCW359" s="51"/>
      <c r="OCX359" s="51"/>
      <c r="OCY359" s="51"/>
      <c r="OCZ359" s="51"/>
      <c r="ODA359" s="51"/>
      <c r="ODB359" s="51"/>
      <c r="ODC359" s="51"/>
      <c r="ODD359" s="51"/>
      <c r="ODE359" s="51"/>
      <c r="ODF359" s="51"/>
      <c r="ODG359" s="51"/>
      <c r="ODH359" s="51"/>
      <c r="ODI359" s="51"/>
      <c r="ODJ359" s="51"/>
      <c r="ODK359" s="51"/>
      <c r="ODL359" s="51"/>
      <c r="ODM359" s="51"/>
      <c r="ODN359" s="51"/>
      <c r="ODO359" s="51"/>
      <c r="ODP359" s="51"/>
      <c r="ODQ359" s="51"/>
      <c r="ODR359" s="51"/>
      <c r="ODS359" s="51"/>
      <c r="ODT359" s="51"/>
      <c r="ODU359" s="51"/>
      <c r="ODV359" s="51"/>
      <c r="ODW359" s="51"/>
      <c r="ODX359" s="51"/>
      <c r="ODY359" s="51"/>
      <c r="ODZ359" s="51"/>
      <c r="OEA359" s="51"/>
      <c r="OEB359" s="51"/>
      <c r="OEC359" s="51"/>
      <c r="OED359" s="51"/>
      <c r="OEE359" s="51"/>
      <c r="OEF359" s="51"/>
      <c r="OEG359" s="51"/>
      <c r="OEH359" s="51"/>
      <c r="OEI359" s="51"/>
      <c r="OEJ359" s="51"/>
      <c r="OEK359" s="51"/>
      <c r="OEL359" s="51"/>
      <c r="OEM359" s="51"/>
      <c r="OEN359" s="51"/>
      <c r="OEO359" s="51"/>
      <c r="OEP359" s="51"/>
      <c r="OEQ359" s="51"/>
      <c r="OER359" s="51"/>
      <c r="OES359" s="51"/>
      <c r="OET359" s="51"/>
      <c r="OEU359" s="51"/>
      <c r="OEV359" s="51"/>
      <c r="OEW359" s="51"/>
      <c r="OEX359" s="51"/>
      <c r="OEY359" s="51"/>
      <c r="OEZ359" s="51"/>
      <c r="OFA359" s="51"/>
      <c r="OFB359" s="51"/>
      <c r="OFC359" s="51"/>
      <c r="OFD359" s="51"/>
      <c r="OFE359" s="51"/>
      <c r="OFF359" s="51"/>
      <c r="OFG359" s="51"/>
      <c r="OFH359" s="51"/>
      <c r="OFI359" s="51"/>
      <c r="OFJ359" s="51"/>
      <c r="OFK359" s="51"/>
      <c r="OFL359" s="51"/>
      <c r="OFM359" s="51"/>
      <c r="OFN359" s="51"/>
      <c r="OFO359" s="51"/>
      <c r="OFP359" s="51"/>
      <c r="OFQ359" s="51"/>
      <c r="OFR359" s="51"/>
      <c r="OFS359" s="51"/>
      <c r="OFT359" s="51"/>
      <c r="OFU359" s="51"/>
      <c r="OFV359" s="51"/>
      <c r="OFW359" s="51"/>
      <c r="OFX359" s="51"/>
      <c r="OFY359" s="51"/>
      <c r="OFZ359" s="51"/>
      <c r="OGA359" s="51"/>
      <c r="OGB359" s="51"/>
      <c r="OGC359" s="51"/>
      <c r="OGD359" s="51"/>
      <c r="OGE359" s="51"/>
      <c r="OGF359" s="51"/>
      <c r="OGG359" s="51"/>
      <c r="OGH359" s="51"/>
      <c r="OGI359" s="51"/>
      <c r="OGJ359" s="51"/>
      <c r="OGK359" s="51"/>
      <c r="OGL359" s="51"/>
      <c r="OGM359" s="51"/>
      <c r="OGN359" s="51"/>
      <c r="OGO359" s="51"/>
      <c r="OGP359" s="51"/>
      <c r="OGQ359" s="51"/>
      <c r="OGR359" s="51"/>
      <c r="OGS359" s="51"/>
      <c r="OGT359" s="51"/>
      <c r="OGU359" s="51"/>
      <c r="OGV359" s="51"/>
      <c r="OGW359" s="51"/>
      <c r="OGX359" s="51"/>
      <c r="OGY359" s="51"/>
      <c r="OGZ359" s="51"/>
      <c r="OHA359" s="51"/>
      <c r="OHB359" s="51"/>
      <c r="OHC359" s="51"/>
      <c r="OHD359" s="51"/>
      <c r="OHE359" s="51"/>
      <c r="OHF359" s="51"/>
      <c r="OHG359" s="51"/>
      <c r="OHH359" s="51"/>
      <c r="OHI359" s="51"/>
      <c r="OHJ359" s="51"/>
      <c r="OHK359" s="51"/>
      <c r="OHL359" s="51"/>
      <c r="OHM359" s="51"/>
      <c r="OHN359" s="51"/>
      <c r="OHO359" s="51"/>
      <c r="OHP359" s="51"/>
      <c r="OHQ359" s="51"/>
      <c r="OHR359" s="51"/>
      <c r="OHS359" s="51"/>
      <c r="OHT359" s="51"/>
      <c r="OHU359" s="51"/>
      <c r="OHV359" s="51"/>
      <c r="OHW359" s="51"/>
      <c r="OHX359" s="51"/>
      <c r="OHY359" s="51"/>
      <c r="OHZ359" s="51"/>
      <c r="OIA359" s="51"/>
      <c r="OIB359" s="51"/>
      <c r="OIC359" s="51"/>
      <c r="OID359" s="51"/>
      <c r="OIE359" s="51"/>
      <c r="OIF359" s="51"/>
      <c r="OIG359" s="51"/>
      <c r="OIH359" s="51"/>
      <c r="OII359" s="51"/>
      <c r="OIJ359" s="51"/>
      <c r="OIK359" s="51"/>
      <c r="OIL359" s="51"/>
      <c r="OIM359" s="51"/>
      <c r="OIN359" s="51"/>
      <c r="OIO359" s="51"/>
      <c r="OIP359" s="51"/>
      <c r="OIQ359" s="51"/>
      <c r="OIR359" s="51"/>
      <c r="OIS359" s="51"/>
      <c r="OIT359" s="51"/>
      <c r="OIU359" s="51"/>
      <c r="OIV359" s="51"/>
      <c r="OIW359" s="51"/>
      <c r="OIX359" s="51"/>
      <c r="OIY359" s="51"/>
      <c r="OIZ359" s="51"/>
      <c r="OJA359" s="51"/>
      <c r="OJB359" s="51"/>
      <c r="OJC359" s="51"/>
      <c r="OJD359" s="51"/>
      <c r="OJE359" s="51"/>
      <c r="OJF359" s="51"/>
      <c r="OJG359" s="51"/>
      <c r="OJH359" s="51"/>
      <c r="OJI359" s="51"/>
      <c r="OJJ359" s="51"/>
      <c r="OJK359" s="51"/>
      <c r="OJL359" s="51"/>
      <c r="OJM359" s="51"/>
      <c r="OJN359" s="51"/>
      <c r="OJO359" s="51"/>
      <c r="OJP359" s="51"/>
      <c r="OJQ359" s="51"/>
      <c r="OJR359" s="51"/>
      <c r="OJS359" s="51"/>
      <c r="OJT359" s="51"/>
      <c r="OJU359" s="51"/>
      <c r="OJV359" s="51"/>
      <c r="OJW359" s="51"/>
      <c r="OJX359" s="51"/>
      <c r="OJY359" s="51"/>
      <c r="OJZ359" s="51"/>
      <c r="OKA359" s="51"/>
      <c r="OKB359" s="51"/>
      <c r="OKC359" s="51"/>
      <c r="OKD359" s="51"/>
      <c r="OKE359" s="51"/>
      <c r="OKF359" s="51"/>
      <c r="OKG359" s="51"/>
      <c r="OKH359" s="51"/>
      <c r="OKI359" s="51"/>
      <c r="OKJ359" s="51"/>
      <c r="OKK359" s="51"/>
      <c r="OKL359" s="51"/>
      <c r="OKM359" s="51"/>
      <c r="OKN359" s="51"/>
      <c r="OKO359" s="51"/>
      <c r="OKP359" s="51"/>
      <c r="OKQ359" s="51"/>
      <c r="OKR359" s="51"/>
      <c r="OKS359" s="51"/>
      <c r="OKT359" s="51"/>
      <c r="OKU359" s="51"/>
      <c r="OKV359" s="51"/>
      <c r="OKW359" s="51"/>
      <c r="OKX359" s="51"/>
      <c r="OKY359" s="51"/>
      <c r="OKZ359" s="51"/>
      <c r="OLA359" s="51"/>
      <c r="OLB359" s="51"/>
      <c r="OLC359" s="51"/>
      <c r="OLD359" s="51"/>
      <c r="OLE359" s="51"/>
      <c r="OLF359" s="51"/>
      <c r="OLG359" s="51"/>
      <c r="OLH359" s="51"/>
      <c r="OLI359" s="51"/>
      <c r="OLJ359" s="51"/>
      <c r="OLK359" s="51"/>
      <c r="OLL359" s="51"/>
      <c r="OLM359" s="51"/>
      <c r="OLN359" s="51"/>
      <c r="OLO359" s="51"/>
      <c r="OLP359" s="51"/>
      <c r="OLQ359" s="51"/>
      <c r="OLR359" s="51"/>
      <c r="OLS359" s="51"/>
      <c r="OLT359" s="51"/>
      <c r="OLU359" s="51"/>
      <c r="OLV359" s="51"/>
      <c r="OLW359" s="51"/>
      <c r="OLX359" s="51"/>
      <c r="OLY359" s="51"/>
      <c r="OLZ359" s="51"/>
      <c r="OMA359" s="51"/>
      <c r="OMB359" s="51"/>
      <c r="OMC359" s="51"/>
      <c r="OMD359" s="51"/>
      <c r="OME359" s="51"/>
      <c r="OMF359" s="51"/>
      <c r="OMG359" s="51"/>
      <c r="OMH359" s="51"/>
      <c r="OMI359" s="51"/>
      <c r="OMJ359" s="51"/>
      <c r="OMK359" s="51"/>
      <c r="OML359" s="51"/>
      <c r="OMM359" s="51"/>
      <c r="OMN359" s="51"/>
      <c r="OMO359" s="51"/>
      <c r="OMP359" s="51"/>
      <c r="OMQ359" s="51"/>
      <c r="OMR359" s="51"/>
      <c r="OMS359" s="51"/>
      <c r="OMT359" s="51"/>
      <c r="OMU359" s="51"/>
      <c r="OMV359" s="51"/>
      <c r="OMW359" s="51"/>
      <c r="OMX359" s="51"/>
      <c r="OMY359" s="51"/>
      <c r="OMZ359" s="51"/>
      <c r="ONA359" s="51"/>
      <c r="ONB359" s="51"/>
      <c r="ONC359" s="51"/>
      <c r="OND359" s="51"/>
      <c r="ONE359" s="51"/>
      <c r="ONF359" s="51"/>
      <c r="ONG359" s="51"/>
      <c r="ONH359" s="51"/>
      <c r="ONI359" s="51"/>
      <c r="ONJ359" s="51"/>
      <c r="ONK359" s="51"/>
      <c r="ONL359" s="51"/>
      <c r="ONM359" s="51"/>
      <c r="ONN359" s="51"/>
      <c r="ONO359" s="51"/>
      <c r="ONP359" s="51"/>
      <c r="ONQ359" s="51"/>
      <c r="ONR359" s="51"/>
      <c r="ONS359" s="51"/>
      <c r="ONT359" s="51"/>
      <c r="ONU359" s="51"/>
      <c r="ONV359" s="51"/>
      <c r="ONW359" s="51"/>
      <c r="ONX359" s="51"/>
      <c r="ONY359" s="51"/>
      <c r="ONZ359" s="51"/>
      <c r="OOA359" s="51"/>
      <c r="OOB359" s="51"/>
      <c r="OOC359" s="51"/>
      <c r="OOD359" s="51"/>
      <c r="OOE359" s="51"/>
      <c r="OOF359" s="51"/>
      <c r="OOG359" s="51"/>
      <c r="OOH359" s="51"/>
      <c r="OOI359" s="51"/>
      <c r="OOJ359" s="51"/>
      <c r="OOK359" s="51"/>
      <c r="OOL359" s="51"/>
      <c r="OOM359" s="51"/>
      <c r="OON359" s="51"/>
      <c r="OOO359" s="51"/>
      <c r="OOP359" s="51"/>
      <c r="OOQ359" s="51"/>
      <c r="OOR359" s="51"/>
      <c r="OOS359" s="51"/>
      <c r="OOT359" s="51"/>
      <c r="OOU359" s="51"/>
      <c r="OOV359" s="51"/>
      <c r="OOW359" s="51"/>
      <c r="OOX359" s="51"/>
      <c r="OOY359" s="51"/>
      <c r="OOZ359" s="51"/>
      <c r="OPA359" s="51"/>
      <c r="OPB359" s="51"/>
      <c r="OPC359" s="51"/>
      <c r="OPD359" s="51"/>
      <c r="OPE359" s="51"/>
      <c r="OPF359" s="51"/>
      <c r="OPG359" s="51"/>
      <c r="OPH359" s="51"/>
      <c r="OPI359" s="51"/>
      <c r="OPJ359" s="51"/>
      <c r="OPK359" s="51"/>
      <c r="OPL359" s="51"/>
      <c r="OPM359" s="51"/>
      <c r="OPN359" s="51"/>
      <c r="OPO359" s="51"/>
      <c r="OPP359" s="51"/>
      <c r="OPQ359" s="51"/>
      <c r="OPR359" s="51"/>
      <c r="OPS359" s="51"/>
      <c r="OPT359" s="51"/>
      <c r="OPU359" s="51"/>
      <c r="OPV359" s="51"/>
      <c r="OPW359" s="51"/>
      <c r="OPX359" s="51"/>
      <c r="OPY359" s="51"/>
      <c r="OPZ359" s="51"/>
      <c r="OQA359" s="51"/>
      <c r="OQB359" s="51"/>
      <c r="OQC359" s="51"/>
      <c r="OQD359" s="51"/>
      <c r="OQE359" s="51"/>
      <c r="OQF359" s="51"/>
      <c r="OQG359" s="51"/>
      <c r="OQH359" s="51"/>
      <c r="OQI359" s="51"/>
      <c r="OQJ359" s="51"/>
      <c r="OQK359" s="51"/>
      <c r="OQL359" s="51"/>
      <c r="OQM359" s="51"/>
      <c r="OQN359" s="51"/>
      <c r="OQO359" s="51"/>
      <c r="OQP359" s="51"/>
      <c r="OQQ359" s="51"/>
      <c r="OQR359" s="51"/>
      <c r="OQS359" s="51"/>
      <c r="OQT359" s="51"/>
      <c r="OQU359" s="51"/>
      <c r="OQV359" s="51"/>
      <c r="OQW359" s="51"/>
      <c r="OQX359" s="51"/>
      <c r="OQY359" s="51"/>
      <c r="OQZ359" s="51"/>
      <c r="ORA359" s="51"/>
      <c r="ORB359" s="51"/>
      <c r="ORC359" s="51"/>
      <c r="ORD359" s="51"/>
      <c r="ORE359" s="51"/>
      <c r="ORF359" s="51"/>
      <c r="ORG359" s="51"/>
      <c r="ORH359" s="51"/>
      <c r="ORI359" s="51"/>
      <c r="ORJ359" s="51"/>
      <c r="ORK359" s="51"/>
      <c r="ORL359" s="51"/>
      <c r="ORM359" s="51"/>
      <c r="ORN359" s="51"/>
      <c r="ORO359" s="51"/>
      <c r="ORP359" s="51"/>
      <c r="ORQ359" s="51"/>
      <c r="ORR359" s="51"/>
      <c r="ORS359" s="51"/>
      <c r="ORT359" s="51"/>
      <c r="ORU359" s="51"/>
      <c r="ORV359" s="51"/>
      <c r="ORW359" s="51"/>
      <c r="ORX359" s="51"/>
      <c r="ORY359" s="51"/>
      <c r="ORZ359" s="51"/>
      <c r="OSA359" s="51"/>
      <c r="OSB359" s="51"/>
      <c r="OSC359" s="51"/>
      <c r="OSD359" s="51"/>
      <c r="OSE359" s="51"/>
      <c r="OSF359" s="51"/>
      <c r="OSG359" s="51"/>
      <c r="OSH359" s="51"/>
      <c r="OSI359" s="51"/>
      <c r="OSJ359" s="51"/>
      <c r="OSK359" s="51"/>
      <c r="OSL359" s="51"/>
      <c r="OSM359" s="51"/>
      <c r="OSN359" s="51"/>
      <c r="OSO359" s="51"/>
      <c r="OSP359" s="51"/>
      <c r="OSQ359" s="51"/>
      <c r="OSR359" s="51"/>
      <c r="OSS359" s="51"/>
      <c r="OST359" s="51"/>
      <c r="OSU359" s="51"/>
      <c r="OSV359" s="51"/>
      <c r="OSW359" s="51"/>
      <c r="OSX359" s="51"/>
      <c r="OSY359" s="51"/>
      <c r="OSZ359" s="51"/>
      <c r="OTA359" s="51"/>
      <c r="OTB359" s="51"/>
      <c r="OTC359" s="51"/>
      <c r="OTD359" s="51"/>
      <c r="OTE359" s="51"/>
      <c r="OTF359" s="51"/>
      <c r="OTG359" s="51"/>
      <c r="OTH359" s="51"/>
      <c r="OTI359" s="51"/>
      <c r="OTJ359" s="51"/>
      <c r="OTK359" s="51"/>
      <c r="OTL359" s="51"/>
      <c r="OTM359" s="51"/>
      <c r="OTN359" s="51"/>
      <c r="OTO359" s="51"/>
      <c r="OTP359" s="51"/>
      <c r="OTQ359" s="51"/>
      <c r="OTR359" s="51"/>
      <c r="OTS359" s="51"/>
      <c r="OTT359" s="51"/>
      <c r="OTU359" s="51"/>
      <c r="OTV359" s="51"/>
      <c r="OTW359" s="51"/>
      <c r="OTX359" s="51"/>
      <c r="OTY359" s="51"/>
      <c r="OTZ359" s="51"/>
      <c r="OUA359" s="51"/>
      <c r="OUB359" s="51"/>
      <c r="OUC359" s="51"/>
      <c r="OUD359" s="51"/>
      <c r="OUE359" s="51"/>
      <c r="OUF359" s="51"/>
      <c r="OUG359" s="51"/>
      <c r="OUH359" s="51"/>
      <c r="OUI359" s="51"/>
      <c r="OUJ359" s="51"/>
      <c r="OUK359" s="51"/>
      <c r="OUL359" s="51"/>
      <c r="OUM359" s="51"/>
      <c r="OUN359" s="51"/>
      <c r="OUO359" s="51"/>
      <c r="OUP359" s="51"/>
      <c r="OUQ359" s="51"/>
      <c r="OUR359" s="51"/>
      <c r="OUS359" s="51"/>
      <c r="OUT359" s="51"/>
      <c r="OUU359" s="51"/>
      <c r="OUV359" s="51"/>
      <c r="OUW359" s="51"/>
      <c r="OUX359" s="51"/>
      <c r="OUY359" s="51"/>
      <c r="OUZ359" s="51"/>
      <c r="OVA359" s="51"/>
      <c r="OVB359" s="51"/>
      <c r="OVC359" s="51"/>
      <c r="OVD359" s="51"/>
      <c r="OVE359" s="51"/>
      <c r="OVF359" s="51"/>
      <c r="OVG359" s="51"/>
      <c r="OVH359" s="51"/>
      <c r="OVI359" s="51"/>
      <c r="OVJ359" s="51"/>
      <c r="OVK359" s="51"/>
      <c r="OVL359" s="51"/>
      <c r="OVM359" s="51"/>
      <c r="OVN359" s="51"/>
      <c r="OVO359" s="51"/>
      <c r="OVP359" s="51"/>
      <c r="OVQ359" s="51"/>
      <c r="OVR359" s="51"/>
      <c r="OVS359" s="51"/>
      <c r="OVT359" s="51"/>
      <c r="OVU359" s="51"/>
      <c r="OVV359" s="51"/>
      <c r="OVW359" s="51"/>
      <c r="OVX359" s="51"/>
      <c r="OVY359" s="51"/>
      <c r="OVZ359" s="51"/>
      <c r="OWA359" s="51"/>
      <c r="OWB359" s="51"/>
      <c r="OWC359" s="51"/>
      <c r="OWD359" s="51"/>
      <c r="OWE359" s="51"/>
      <c r="OWF359" s="51"/>
      <c r="OWG359" s="51"/>
      <c r="OWH359" s="51"/>
      <c r="OWI359" s="51"/>
      <c r="OWJ359" s="51"/>
      <c r="OWK359" s="51"/>
      <c r="OWL359" s="51"/>
      <c r="OWM359" s="51"/>
      <c r="OWN359" s="51"/>
      <c r="OWO359" s="51"/>
      <c r="OWP359" s="51"/>
      <c r="OWQ359" s="51"/>
      <c r="OWR359" s="51"/>
      <c r="OWS359" s="51"/>
      <c r="OWT359" s="51"/>
      <c r="OWU359" s="51"/>
      <c r="OWV359" s="51"/>
      <c r="OWW359" s="51"/>
      <c r="OWX359" s="51"/>
      <c r="OWY359" s="51"/>
      <c r="OWZ359" s="51"/>
      <c r="OXA359" s="51"/>
      <c r="OXB359" s="51"/>
      <c r="OXC359" s="51"/>
      <c r="OXD359" s="51"/>
      <c r="OXE359" s="51"/>
      <c r="OXF359" s="51"/>
      <c r="OXG359" s="51"/>
      <c r="OXH359" s="51"/>
      <c r="OXI359" s="51"/>
      <c r="OXJ359" s="51"/>
      <c r="OXK359" s="51"/>
      <c r="OXL359" s="51"/>
      <c r="OXM359" s="51"/>
      <c r="OXN359" s="51"/>
      <c r="OXO359" s="51"/>
      <c r="OXP359" s="51"/>
      <c r="OXQ359" s="51"/>
      <c r="OXR359" s="51"/>
      <c r="OXS359" s="51"/>
      <c r="OXT359" s="51"/>
      <c r="OXU359" s="51"/>
      <c r="OXV359" s="51"/>
      <c r="OXW359" s="51"/>
      <c r="OXX359" s="51"/>
      <c r="OXY359" s="51"/>
      <c r="OXZ359" s="51"/>
      <c r="OYA359" s="51"/>
      <c r="OYB359" s="51"/>
      <c r="OYC359" s="51"/>
      <c r="OYD359" s="51"/>
      <c r="OYE359" s="51"/>
      <c r="OYF359" s="51"/>
      <c r="OYG359" s="51"/>
      <c r="OYH359" s="51"/>
      <c r="OYI359" s="51"/>
      <c r="OYJ359" s="51"/>
      <c r="OYK359" s="51"/>
      <c r="OYL359" s="51"/>
      <c r="OYM359" s="51"/>
      <c r="OYN359" s="51"/>
      <c r="OYO359" s="51"/>
      <c r="OYP359" s="51"/>
      <c r="OYQ359" s="51"/>
      <c r="OYR359" s="51"/>
      <c r="OYS359" s="51"/>
      <c r="OYT359" s="51"/>
      <c r="OYU359" s="51"/>
      <c r="OYV359" s="51"/>
      <c r="OYW359" s="51"/>
      <c r="OYX359" s="51"/>
      <c r="OYY359" s="51"/>
      <c r="OYZ359" s="51"/>
      <c r="OZA359" s="51"/>
      <c r="OZB359" s="51"/>
      <c r="OZC359" s="51"/>
      <c r="OZD359" s="51"/>
      <c r="OZE359" s="51"/>
      <c r="OZF359" s="51"/>
      <c r="OZG359" s="51"/>
      <c r="OZH359" s="51"/>
      <c r="OZI359" s="51"/>
      <c r="OZJ359" s="51"/>
      <c r="OZK359" s="51"/>
      <c r="OZL359" s="51"/>
      <c r="OZM359" s="51"/>
      <c r="OZN359" s="51"/>
      <c r="OZO359" s="51"/>
      <c r="OZP359" s="51"/>
      <c r="OZQ359" s="51"/>
      <c r="OZR359" s="51"/>
      <c r="OZS359" s="51"/>
      <c r="OZT359" s="51"/>
      <c r="OZU359" s="51"/>
      <c r="OZV359" s="51"/>
      <c r="OZW359" s="51"/>
      <c r="OZX359" s="51"/>
      <c r="OZY359" s="51"/>
      <c r="OZZ359" s="51"/>
      <c r="PAA359" s="51"/>
      <c r="PAB359" s="51"/>
      <c r="PAC359" s="51"/>
      <c r="PAD359" s="51"/>
      <c r="PAE359" s="51"/>
      <c r="PAF359" s="51"/>
      <c r="PAG359" s="51"/>
      <c r="PAH359" s="51"/>
      <c r="PAI359" s="51"/>
      <c r="PAJ359" s="51"/>
      <c r="PAK359" s="51"/>
      <c r="PAL359" s="51"/>
      <c r="PAM359" s="51"/>
      <c r="PAN359" s="51"/>
      <c r="PAO359" s="51"/>
      <c r="PAP359" s="51"/>
      <c r="PAQ359" s="51"/>
      <c r="PAR359" s="51"/>
      <c r="PAS359" s="51"/>
      <c r="PAT359" s="51"/>
      <c r="PAU359" s="51"/>
      <c r="PAV359" s="51"/>
      <c r="PAW359" s="51"/>
      <c r="PAX359" s="51"/>
      <c r="PAY359" s="51"/>
      <c r="PAZ359" s="51"/>
      <c r="PBA359" s="51"/>
      <c r="PBB359" s="51"/>
      <c r="PBC359" s="51"/>
      <c r="PBD359" s="51"/>
      <c r="PBE359" s="51"/>
      <c r="PBF359" s="51"/>
      <c r="PBG359" s="51"/>
      <c r="PBH359" s="51"/>
      <c r="PBI359" s="51"/>
      <c r="PBJ359" s="51"/>
      <c r="PBK359" s="51"/>
      <c r="PBL359" s="51"/>
      <c r="PBM359" s="51"/>
      <c r="PBN359" s="51"/>
      <c r="PBO359" s="51"/>
      <c r="PBP359" s="51"/>
      <c r="PBQ359" s="51"/>
      <c r="PBR359" s="51"/>
      <c r="PBS359" s="51"/>
      <c r="PBT359" s="51"/>
      <c r="PBU359" s="51"/>
      <c r="PBV359" s="51"/>
      <c r="PBW359" s="51"/>
      <c r="PBX359" s="51"/>
      <c r="PBY359" s="51"/>
      <c r="PBZ359" s="51"/>
      <c r="PCA359" s="51"/>
      <c r="PCB359" s="51"/>
      <c r="PCC359" s="51"/>
      <c r="PCD359" s="51"/>
      <c r="PCE359" s="51"/>
      <c r="PCF359" s="51"/>
      <c r="PCG359" s="51"/>
      <c r="PCH359" s="51"/>
      <c r="PCI359" s="51"/>
      <c r="PCJ359" s="51"/>
      <c r="PCK359" s="51"/>
      <c r="PCL359" s="51"/>
      <c r="PCM359" s="51"/>
      <c r="PCN359" s="51"/>
      <c r="PCO359" s="51"/>
      <c r="PCP359" s="51"/>
      <c r="PCQ359" s="51"/>
      <c r="PCR359" s="51"/>
      <c r="PCS359" s="51"/>
      <c r="PCT359" s="51"/>
      <c r="PCU359" s="51"/>
      <c r="PCV359" s="51"/>
      <c r="PCW359" s="51"/>
      <c r="PCX359" s="51"/>
      <c r="PCY359" s="51"/>
      <c r="PCZ359" s="51"/>
      <c r="PDA359" s="51"/>
      <c r="PDB359" s="51"/>
      <c r="PDC359" s="51"/>
      <c r="PDD359" s="51"/>
      <c r="PDE359" s="51"/>
      <c r="PDF359" s="51"/>
      <c r="PDG359" s="51"/>
      <c r="PDH359" s="51"/>
      <c r="PDI359" s="51"/>
      <c r="PDJ359" s="51"/>
      <c r="PDK359" s="51"/>
      <c r="PDL359" s="51"/>
      <c r="PDM359" s="51"/>
      <c r="PDN359" s="51"/>
      <c r="PDO359" s="51"/>
      <c r="PDP359" s="51"/>
      <c r="PDQ359" s="51"/>
      <c r="PDR359" s="51"/>
      <c r="PDS359" s="51"/>
      <c r="PDT359" s="51"/>
      <c r="PDU359" s="51"/>
      <c r="PDV359" s="51"/>
      <c r="PDW359" s="51"/>
      <c r="PDX359" s="51"/>
      <c r="PDY359" s="51"/>
      <c r="PDZ359" s="51"/>
      <c r="PEA359" s="51"/>
      <c r="PEB359" s="51"/>
      <c r="PEC359" s="51"/>
      <c r="PED359" s="51"/>
      <c r="PEE359" s="51"/>
      <c r="PEF359" s="51"/>
      <c r="PEG359" s="51"/>
      <c r="PEH359" s="51"/>
      <c r="PEI359" s="51"/>
      <c r="PEJ359" s="51"/>
      <c r="PEK359" s="51"/>
      <c r="PEL359" s="51"/>
      <c r="PEM359" s="51"/>
      <c r="PEN359" s="51"/>
      <c r="PEO359" s="51"/>
      <c r="PEP359" s="51"/>
      <c r="PEQ359" s="51"/>
      <c r="PER359" s="51"/>
      <c r="PES359" s="51"/>
      <c r="PET359" s="51"/>
      <c r="PEU359" s="51"/>
      <c r="PEV359" s="51"/>
      <c r="PEW359" s="51"/>
      <c r="PEX359" s="51"/>
      <c r="PEY359" s="51"/>
      <c r="PEZ359" s="51"/>
      <c r="PFA359" s="51"/>
      <c r="PFB359" s="51"/>
      <c r="PFC359" s="51"/>
      <c r="PFD359" s="51"/>
      <c r="PFE359" s="51"/>
      <c r="PFF359" s="51"/>
      <c r="PFG359" s="51"/>
      <c r="PFH359" s="51"/>
      <c r="PFI359" s="51"/>
      <c r="PFJ359" s="51"/>
      <c r="PFK359" s="51"/>
      <c r="PFL359" s="51"/>
      <c r="PFM359" s="51"/>
      <c r="PFN359" s="51"/>
      <c r="PFO359" s="51"/>
      <c r="PFP359" s="51"/>
      <c r="PFQ359" s="51"/>
      <c r="PFR359" s="51"/>
      <c r="PFS359" s="51"/>
      <c r="PFT359" s="51"/>
      <c r="PFU359" s="51"/>
      <c r="PFV359" s="51"/>
      <c r="PFW359" s="51"/>
      <c r="PFX359" s="51"/>
      <c r="PFY359" s="51"/>
      <c r="PFZ359" s="51"/>
      <c r="PGA359" s="51"/>
      <c r="PGB359" s="51"/>
      <c r="PGC359" s="51"/>
      <c r="PGD359" s="51"/>
      <c r="PGE359" s="51"/>
      <c r="PGF359" s="51"/>
      <c r="PGG359" s="51"/>
      <c r="PGH359" s="51"/>
      <c r="PGI359" s="51"/>
      <c r="PGJ359" s="51"/>
      <c r="PGK359" s="51"/>
      <c r="PGL359" s="51"/>
      <c r="PGM359" s="51"/>
      <c r="PGN359" s="51"/>
      <c r="PGO359" s="51"/>
      <c r="PGP359" s="51"/>
      <c r="PGQ359" s="51"/>
      <c r="PGR359" s="51"/>
      <c r="PGS359" s="51"/>
      <c r="PGT359" s="51"/>
      <c r="PGU359" s="51"/>
      <c r="PGV359" s="51"/>
      <c r="PGW359" s="51"/>
      <c r="PGX359" s="51"/>
      <c r="PGY359" s="51"/>
      <c r="PGZ359" s="51"/>
      <c r="PHA359" s="51"/>
      <c r="PHB359" s="51"/>
      <c r="PHC359" s="51"/>
      <c r="PHD359" s="51"/>
      <c r="PHE359" s="51"/>
      <c r="PHF359" s="51"/>
      <c r="PHG359" s="51"/>
      <c r="PHH359" s="51"/>
      <c r="PHI359" s="51"/>
      <c r="PHJ359" s="51"/>
      <c r="PHK359" s="51"/>
      <c r="PHL359" s="51"/>
      <c r="PHM359" s="51"/>
      <c r="PHN359" s="51"/>
      <c r="PHO359" s="51"/>
      <c r="PHP359" s="51"/>
      <c r="PHQ359" s="51"/>
      <c r="PHR359" s="51"/>
      <c r="PHS359" s="51"/>
      <c r="PHT359" s="51"/>
      <c r="PHU359" s="51"/>
      <c r="PHV359" s="51"/>
      <c r="PHW359" s="51"/>
      <c r="PHX359" s="51"/>
      <c r="PHY359" s="51"/>
      <c r="PHZ359" s="51"/>
      <c r="PIA359" s="51"/>
      <c r="PIB359" s="51"/>
      <c r="PIC359" s="51"/>
      <c r="PID359" s="51"/>
      <c r="PIE359" s="51"/>
      <c r="PIF359" s="51"/>
      <c r="PIG359" s="51"/>
      <c r="PIH359" s="51"/>
      <c r="PII359" s="51"/>
      <c r="PIJ359" s="51"/>
      <c r="PIK359" s="51"/>
      <c r="PIL359" s="51"/>
      <c r="PIM359" s="51"/>
      <c r="PIN359" s="51"/>
      <c r="PIO359" s="51"/>
      <c r="PIP359" s="51"/>
      <c r="PIQ359" s="51"/>
      <c r="PIR359" s="51"/>
      <c r="PIS359" s="51"/>
      <c r="PIT359" s="51"/>
      <c r="PIU359" s="51"/>
      <c r="PIV359" s="51"/>
      <c r="PIW359" s="51"/>
      <c r="PIX359" s="51"/>
      <c r="PIY359" s="51"/>
      <c r="PIZ359" s="51"/>
      <c r="PJA359" s="51"/>
      <c r="PJB359" s="51"/>
      <c r="PJC359" s="51"/>
      <c r="PJD359" s="51"/>
      <c r="PJE359" s="51"/>
      <c r="PJF359" s="51"/>
      <c r="PJG359" s="51"/>
      <c r="PJH359" s="51"/>
      <c r="PJI359" s="51"/>
      <c r="PJJ359" s="51"/>
      <c r="PJK359" s="51"/>
      <c r="PJL359" s="51"/>
      <c r="PJM359" s="51"/>
      <c r="PJN359" s="51"/>
      <c r="PJO359" s="51"/>
      <c r="PJP359" s="51"/>
      <c r="PJQ359" s="51"/>
      <c r="PJR359" s="51"/>
      <c r="PJS359" s="51"/>
      <c r="PJT359" s="51"/>
      <c r="PJU359" s="51"/>
      <c r="PJV359" s="51"/>
      <c r="PJW359" s="51"/>
      <c r="PJX359" s="51"/>
      <c r="PJY359" s="51"/>
      <c r="PJZ359" s="51"/>
      <c r="PKA359" s="51"/>
      <c r="PKB359" s="51"/>
      <c r="PKC359" s="51"/>
      <c r="PKD359" s="51"/>
      <c r="PKE359" s="51"/>
      <c r="PKF359" s="51"/>
      <c r="PKG359" s="51"/>
      <c r="PKH359" s="51"/>
      <c r="PKI359" s="51"/>
      <c r="PKJ359" s="51"/>
      <c r="PKK359" s="51"/>
      <c r="PKL359" s="51"/>
      <c r="PKM359" s="51"/>
      <c r="PKN359" s="51"/>
      <c r="PKO359" s="51"/>
      <c r="PKP359" s="51"/>
      <c r="PKQ359" s="51"/>
      <c r="PKR359" s="51"/>
      <c r="PKS359" s="51"/>
      <c r="PKT359" s="51"/>
      <c r="PKU359" s="51"/>
      <c r="PKV359" s="51"/>
      <c r="PKW359" s="51"/>
      <c r="PKX359" s="51"/>
      <c r="PKY359" s="51"/>
      <c r="PKZ359" s="51"/>
      <c r="PLA359" s="51"/>
      <c r="PLB359" s="51"/>
      <c r="PLC359" s="51"/>
      <c r="PLD359" s="51"/>
      <c r="PLE359" s="51"/>
      <c r="PLF359" s="51"/>
      <c r="PLG359" s="51"/>
      <c r="PLH359" s="51"/>
      <c r="PLI359" s="51"/>
      <c r="PLJ359" s="51"/>
      <c r="PLK359" s="51"/>
      <c r="PLL359" s="51"/>
      <c r="PLM359" s="51"/>
      <c r="PLN359" s="51"/>
      <c r="PLO359" s="51"/>
      <c r="PLP359" s="51"/>
      <c r="PLQ359" s="51"/>
      <c r="PLR359" s="51"/>
      <c r="PLS359" s="51"/>
      <c r="PLT359" s="51"/>
      <c r="PLU359" s="51"/>
      <c r="PLV359" s="51"/>
      <c r="PLW359" s="51"/>
      <c r="PLX359" s="51"/>
      <c r="PLY359" s="51"/>
      <c r="PLZ359" s="51"/>
      <c r="PMA359" s="51"/>
      <c r="PMB359" s="51"/>
      <c r="PMC359" s="51"/>
      <c r="PMD359" s="51"/>
      <c r="PME359" s="51"/>
      <c r="PMF359" s="51"/>
      <c r="PMG359" s="51"/>
      <c r="PMH359" s="51"/>
      <c r="PMI359" s="51"/>
      <c r="PMJ359" s="51"/>
      <c r="PMK359" s="51"/>
      <c r="PML359" s="51"/>
      <c r="PMM359" s="51"/>
      <c r="PMN359" s="51"/>
      <c r="PMO359" s="51"/>
      <c r="PMP359" s="51"/>
      <c r="PMQ359" s="51"/>
      <c r="PMR359" s="51"/>
      <c r="PMS359" s="51"/>
      <c r="PMT359" s="51"/>
      <c r="PMU359" s="51"/>
      <c r="PMV359" s="51"/>
      <c r="PMW359" s="51"/>
      <c r="PMX359" s="51"/>
      <c r="PMY359" s="51"/>
      <c r="PMZ359" s="51"/>
      <c r="PNA359" s="51"/>
      <c r="PNB359" s="51"/>
      <c r="PNC359" s="51"/>
      <c r="PND359" s="51"/>
      <c r="PNE359" s="51"/>
      <c r="PNF359" s="51"/>
      <c r="PNG359" s="51"/>
      <c r="PNH359" s="51"/>
      <c r="PNI359" s="51"/>
      <c r="PNJ359" s="51"/>
      <c r="PNK359" s="51"/>
      <c r="PNL359" s="51"/>
      <c r="PNM359" s="51"/>
      <c r="PNN359" s="51"/>
      <c r="PNO359" s="51"/>
      <c r="PNP359" s="51"/>
      <c r="PNQ359" s="51"/>
      <c r="PNR359" s="51"/>
      <c r="PNS359" s="51"/>
      <c r="PNT359" s="51"/>
      <c r="PNU359" s="51"/>
      <c r="PNV359" s="51"/>
      <c r="PNW359" s="51"/>
      <c r="PNX359" s="51"/>
      <c r="PNY359" s="51"/>
      <c r="PNZ359" s="51"/>
      <c r="POA359" s="51"/>
      <c r="POB359" s="51"/>
      <c r="POC359" s="51"/>
      <c r="POD359" s="51"/>
      <c r="POE359" s="51"/>
      <c r="POF359" s="51"/>
      <c r="POG359" s="51"/>
      <c r="POH359" s="51"/>
      <c r="POI359" s="51"/>
      <c r="POJ359" s="51"/>
      <c r="POK359" s="51"/>
      <c r="POL359" s="51"/>
      <c r="POM359" s="51"/>
      <c r="PON359" s="51"/>
      <c r="POO359" s="51"/>
      <c r="POP359" s="51"/>
      <c r="POQ359" s="51"/>
      <c r="POR359" s="51"/>
      <c r="POS359" s="51"/>
      <c r="POT359" s="51"/>
      <c r="POU359" s="51"/>
      <c r="POV359" s="51"/>
      <c r="POW359" s="51"/>
      <c r="POX359" s="51"/>
      <c r="POY359" s="51"/>
      <c r="POZ359" s="51"/>
      <c r="PPA359" s="51"/>
      <c r="PPB359" s="51"/>
      <c r="PPC359" s="51"/>
      <c r="PPD359" s="51"/>
      <c r="PPE359" s="51"/>
      <c r="PPF359" s="51"/>
      <c r="PPG359" s="51"/>
      <c r="PPH359" s="51"/>
      <c r="PPI359" s="51"/>
      <c r="PPJ359" s="51"/>
      <c r="PPK359" s="51"/>
      <c r="PPL359" s="51"/>
      <c r="PPM359" s="51"/>
      <c r="PPN359" s="51"/>
      <c r="PPO359" s="51"/>
      <c r="PPP359" s="51"/>
      <c r="PPQ359" s="51"/>
      <c r="PPR359" s="51"/>
      <c r="PPS359" s="51"/>
      <c r="PPT359" s="51"/>
      <c r="PPU359" s="51"/>
      <c r="PPV359" s="51"/>
      <c r="PPW359" s="51"/>
      <c r="PPX359" s="51"/>
      <c r="PPY359" s="51"/>
      <c r="PPZ359" s="51"/>
      <c r="PQA359" s="51"/>
      <c r="PQB359" s="51"/>
      <c r="PQC359" s="51"/>
      <c r="PQD359" s="51"/>
      <c r="PQE359" s="51"/>
      <c r="PQF359" s="51"/>
      <c r="PQG359" s="51"/>
      <c r="PQH359" s="51"/>
      <c r="PQI359" s="51"/>
      <c r="PQJ359" s="51"/>
      <c r="PQK359" s="51"/>
      <c r="PQL359" s="51"/>
      <c r="PQM359" s="51"/>
      <c r="PQN359" s="51"/>
      <c r="PQO359" s="51"/>
      <c r="PQP359" s="51"/>
      <c r="PQQ359" s="51"/>
      <c r="PQR359" s="51"/>
      <c r="PQS359" s="51"/>
      <c r="PQT359" s="51"/>
      <c r="PQU359" s="51"/>
      <c r="PQV359" s="51"/>
      <c r="PQW359" s="51"/>
      <c r="PQX359" s="51"/>
      <c r="PQY359" s="51"/>
      <c r="PQZ359" s="51"/>
      <c r="PRA359" s="51"/>
      <c r="PRB359" s="51"/>
      <c r="PRC359" s="51"/>
      <c r="PRD359" s="51"/>
      <c r="PRE359" s="51"/>
      <c r="PRF359" s="51"/>
      <c r="PRG359" s="51"/>
      <c r="PRH359" s="51"/>
      <c r="PRI359" s="51"/>
      <c r="PRJ359" s="51"/>
      <c r="PRK359" s="51"/>
      <c r="PRL359" s="51"/>
      <c r="PRM359" s="51"/>
      <c r="PRN359" s="51"/>
      <c r="PRO359" s="51"/>
      <c r="PRP359" s="51"/>
      <c r="PRQ359" s="51"/>
      <c r="PRR359" s="51"/>
      <c r="PRS359" s="51"/>
      <c r="PRT359" s="51"/>
      <c r="PRU359" s="51"/>
      <c r="PRV359" s="51"/>
      <c r="PRW359" s="51"/>
      <c r="PRX359" s="51"/>
      <c r="PRY359" s="51"/>
      <c r="PRZ359" s="51"/>
      <c r="PSA359" s="51"/>
      <c r="PSB359" s="51"/>
      <c r="PSC359" s="51"/>
      <c r="PSD359" s="51"/>
      <c r="PSE359" s="51"/>
      <c r="PSF359" s="51"/>
      <c r="PSG359" s="51"/>
      <c r="PSH359" s="51"/>
      <c r="PSI359" s="51"/>
      <c r="PSJ359" s="51"/>
      <c r="PSK359" s="51"/>
      <c r="PSL359" s="51"/>
      <c r="PSM359" s="51"/>
      <c r="PSN359" s="51"/>
      <c r="PSO359" s="51"/>
      <c r="PSP359" s="51"/>
      <c r="PSQ359" s="51"/>
      <c r="PSR359" s="51"/>
      <c r="PSS359" s="51"/>
      <c r="PST359" s="51"/>
      <c r="PSU359" s="51"/>
      <c r="PSV359" s="51"/>
      <c r="PSW359" s="51"/>
      <c r="PSX359" s="51"/>
      <c r="PSY359" s="51"/>
      <c r="PSZ359" s="51"/>
      <c r="PTA359" s="51"/>
      <c r="PTB359" s="51"/>
      <c r="PTC359" s="51"/>
      <c r="PTD359" s="51"/>
      <c r="PTE359" s="51"/>
      <c r="PTF359" s="51"/>
      <c r="PTG359" s="51"/>
      <c r="PTH359" s="51"/>
      <c r="PTI359" s="51"/>
      <c r="PTJ359" s="51"/>
      <c r="PTK359" s="51"/>
      <c r="PTL359" s="51"/>
      <c r="PTM359" s="51"/>
      <c r="PTN359" s="51"/>
      <c r="PTO359" s="51"/>
      <c r="PTP359" s="51"/>
      <c r="PTQ359" s="51"/>
      <c r="PTR359" s="51"/>
      <c r="PTS359" s="51"/>
      <c r="PTT359" s="51"/>
      <c r="PTU359" s="51"/>
      <c r="PTV359" s="51"/>
      <c r="PTW359" s="51"/>
      <c r="PTX359" s="51"/>
      <c r="PTY359" s="51"/>
      <c r="PTZ359" s="51"/>
      <c r="PUA359" s="51"/>
      <c r="PUB359" s="51"/>
      <c r="PUC359" s="51"/>
      <c r="PUD359" s="51"/>
      <c r="PUE359" s="51"/>
      <c r="PUF359" s="51"/>
      <c r="PUG359" s="51"/>
      <c r="PUH359" s="51"/>
      <c r="PUI359" s="51"/>
      <c r="PUJ359" s="51"/>
      <c r="PUK359" s="51"/>
      <c r="PUL359" s="51"/>
      <c r="PUM359" s="51"/>
      <c r="PUN359" s="51"/>
      <c r="PUO359" s="51"/>
      <c r="PUP359" s="51"/>
      <c r="PUQ359" s="51"/>
      <c r="PUR359" s="51"/>
      <c r="PUS359" s="51"/>
      <c r="PUT359" s="51"/>
      <c r="PUU359" s="51"/>
      <c r="PUV359" s="51"/>
      <c r="PUW359" s="51"/>
      <c r="PUX359" s="51"/>
      <c r="PUY359" s="51"/>
      <c r="PUZ359" s="51"/>
      <c r="PVA359" s="51"/>
      <c r="PVB359" s="51"/>
      <c r="PVC359" s="51"/>
      <c r="PVD359" s="51"/>
      <c r="PVE359" s="51"/>
      <c r="PVF359" s="51"/>
      <c r="PVG359" s="51"/>
      <c r="PVH359" s="51"/>
      <c r="PVI359" s="51"/>
      <c r="PVJ359" s="51"/>
      <c r="PVK359" s="51"/>
      <c r="PVL359" s="51"/>
      <c r="PVM359" s="51"/>
      <c r="PVN359" s="51"/>
      <c r="PVO359" s="51"/>
      <c r="PVP359" s="51"/>
      <c r="PVQ359" s="51"/>
      <c r="PVR359" s="51"/>
      <c r="PVS359" s="51"/>
      <c r="PVT359" s="51"/>
      <c r="PVU359" s="51"/>
      <c r="PVV359" s="51"/>
      <c r="PVW359" s="51"/>
      <c r="PVX359" s="51"/>
      <c r="PVY359" s="51"/>
      <c r="PVZ359" s="51"/>
      <c r="PWA359" s="51"/>
      <c r="PWB359" s="51"/>
      <c r="PWC359" s="51"/>
      <c r="PWD359" s="51"/>
      <c r="PWE359" s="51"/>
      <c r="PWF359" s="51"/>
      <c r="PWG359" s="51"/>
      <c r="PWH359" s="51"/>
      <c r="PWI359" s="51"/>
      <c r="PWJ359" s="51"/>
      <c r="PWK359" s="51"/>
      <c r="PWL359" s="51"/>
      <c r="PWM359" s="51"/>
      <c r="PWN359" s="51"/>
      <c r="PWO359" s="51"/>
      <c r="PWP359" s="51"/>
      <c r="PWQ359" s="51"/>
      <c r="PWR359" s="51"/>
      <c r="PWS359" s="51"/>
      <c r="PWT359" s="51"/>
      <c r="PWU359" s="51"/>
      <c r="PWV359" s="51"/>
      <c r="PWW359" s="51"/>
      <c r="PWX359" s="51"/>
      <c r="PWY359" s="51"/>
      <c r="PWZ359" s="51"/>
      <c r="PXA359" s="51"/>
      <c r="PXB359" s="51"/>
      <c r="PXC359" s="51"/>
      <c r="PXD359" s="51"/>
      <c r="PXE359" s="51"/>
      <c r="PXF359" s="51"/>
      <c r="PXG359" s="51"/>
      <c r="PXH359" s="51"/>
      <c r="PXI359" s="51"/>
      <c r="PXJ359" s="51"/>
      <c r="PXK359" s="51"/>
      <c r="PXL359" s="51"/>
      <c r="PXM359" s="51"/>
      <c r="PXN359" s="51"/>
      <c r="PXO359" s="51"/>
      <c r="PXP359" s="51"/>
      <c r="PXQ359" s="51"/>
      <c r="PXR359" s="51"/>
      <c r="PXS359" s="51"/>
      <c r="PXT359" s="51"/>
      <c r="PXU359" s="51"/>
      <c r="PXV359" s="51"/>
      <c r="PXW359" s="51"/>
      <c r="PXX359" s="51"/>
      <c r="PXY359" s="51"/>
      <c r="PXZ359" s="51"/>
      <c r="PYA359" s="51"/>
      <c r="PYB359" s="51"/>
      <c r="PYC359" s="51"/>
      <c r="PYD359" s="51"/>
      <c r="PYE359" s="51"/>
      <c r="PYF359" s="51"/>
      <c r="PYG359" s="51"/>
      <c r="PYH359" s="51"/>
      <c r="PYI359" s="51"/>
      <c r="PYJ359" s="51"/>
      <c r="PYK359" s="51"/>
      <c r="PYL359" s="51"/>
      <c r="PYM359" s="51"/>
      <c r="PYN359" s="51"/>
      <c r="PYO359" s="51"/>
      <c r="PYP359" s="51"/>
      <c r="PYQ359" s="51"/>
      <c r="PYR359" s="51"/>
      <c r="PYS359" s="51"/>
      <c r="PYT359" s="51"/>
      <c r="PYU359" s="51"/>
      <c r="PYV359" s="51"/>
      <c r="PYW359" s="51"/>
      <c r="PYX359" s="51"/>
      <c r="PYY359" s="51"/>
      <c r="PYZ359" s="51"/>
      <c r="PZA359" s="51"/>
      <c r="PZB359" s="51"/>
      <c r="PZC359" s="51"/>
      <c r="PZD359" s="51"/>
      <c r="PZE359" s="51"/>
      <c r="PZF359" s="51"/>
      <c r="PZG359" s="51"/>
      <c r="PZH359" s="51"/>
      <c r="PZI359" s="51"/>
      <c r="PZJ359" s="51"/>
      <c r="PZK359" s="51"/>
      <c r="PZL359" s="51"/>
      <c r="PZM359" s="51"/>
      <c r="PZN359" s="51"/>
      <c r="PZO359" s="51"/>
      <c r="PZP359" s="51"/>
      <c r="PZQ359" s="51"/>
      <c r="PZR359" s="51"/>
      <c r="PZS359" s="51"/>
      <c r="PZT359" s="51"/>
      <c r="PZU359" s="51"/>
      <c r="PZV359" s="51"/>
      <c r="PZW359" s="51"/>
      <c r="PZX359" s="51"/>
      <c r="PZY359" s="51"/>
      <c r="PZZ359" s="51"/>
      <c r="QAA359" s="51"/>
      <c r="QAB359" s="51"/>
      <c r="QAC359" s="51"/>
      <c r="QAD359" s="51"/>
      <c r="QAE359" s="51"/>
      <c r="QAF359" s="51"/>
      <c r="QAG359" s="51"/>
      <c r="QAH359" s="51"/>
      <c r="QAI359" s="51"/>
      <c r="QAJ359" s="51"/>
      <c r="QAK359" s="51"/>
      <c r="QAL359" s="51"/>
      <c r="QAM359" s="51"/>
      <c r="QAN359" s="51"/>
      <c r="QAO359" s="51"/>
      <c r="QAP359" s="51"/>
      <c r="QAQ359" s="51"/>
      <c r="QAR359" s="51"/>
      <c r="QAS359" s="51"/>
      <c r="QAT359" s="51"/>
      <c r="QAU359" s="51"/>
      <c r="QAV359" s="51"/>
      <c r="QAW359" s="51"/>
      <c r="QAX359" s="51"/>
      <c r="QAY359" s="51"/>
      <c r="QAZ359" s="51"/>
      <c r="QBA359" s="51"/>
      <c r="QBB359" s="51"/>
      <c r="QBC359" s="51"/>
      <c r="QBD359" s="51"/>
      <c r="QBE359" s="51"/>
      <c r="QBF359" s="51"/>
      <c r="QBG359" s="51"/>
      <c r="QBH359" s="51"/>
      <c r="QBI359" s="51"/>
      <c r="QBJ359" s="51"/>
      <c r="QBK359" s="51"/>
      <c r="QBL359" s="51"/>
      <c r="QBM359" s="51"/>
      <c r="QBN359" s="51"/>
      <c r="QBO359" s="51"/>
      <c r="QBP359" s="51"/>
      <c r="QBQ359" s="51"/>
      <c r="QBR359" s="51"/>
      <c r="QBS359" s="51"/>
      <c r="QBT359" s="51"/>
      <c r="QBU359" s="51"/>
      <c r="QBV359" s="51"/>
      <c r="QBW359" s="51"/>
      <c r="QBX359" s="51"/>
      <c r="QBY359" s="51"/>
      <c r="QBZ359" s="51"/>
      <c r="QCA359" s="51"/>
      <c r="QCB359" s="51"/>
      <c r="QCC359" s="51"/>
      <c r="QCD359" s="51"/>
      <c r="QCE359" s="51"/>
      <c r="QCF359" s="51"/>
      <c r="QCG359" s="51"/>
      <c r="QCH359" s="51"/>
      <c r="QCI359" s="51"/>
      <c r="QCJ359" s="51"/>
      <c r="QCK359" s="51"/>
      <c r="QCL359" s="51"/>
      <c r="QCM359" s="51"/>
      <c r="QCN359" s="51"/>
      <c r="QCO359" s="51"/>
      <c r="QCP359" s="51"/>
      <c r="QCQ359" s="51"/>
      <c r="QCR359" s="51"/>
      <c r="QCS359" s="51"/>
      <c r="QCT359" s="51"/>
      <c r="QCU359" s="51"/>
      <c r="QCV359" s="51"/>
      <c r="QCW359" s="51"/>
      <c r="QCX359" s="51"/>
      <c r="QCY359" s="51"/>
      <c r="QCZ359" s="51"/>
      <c r="QDA359" s="51"/>
      <c r="QDB359" s="51"/>
      <c r="QDC359" s="51"/>
      <c r="QDD359" s="51"/>
      <c r="QDE359" s="51"/>
      <c r="QDF359" s="51"/>
      <c r="QDG359" s="51"/>
      <c r="QDH359" s="51"/>
      <c r="QDI359" s="51"/>
      <c r="QDJ359" s="51"/>
      <c r="QDK359" s="51"/>
      <c r="QDL359" s="51"/>
      <c r="QDM359" s="51"/>
      <c r="QDN359" s="51"/>
      <c r="QDO359" s="51"/>
      <c r="QDP359" s="51"/>
      <c r="QDQ359" s="51"/>
      <c r="QDR359" s="51"/>
      <c r="QDS359" s="51"/>
      <c r="QDT359" s="51"/>
      <c r="QDU359" s="51"/>
      <c r="QDV359" s="51"/>
      <c r="QDW359" s="51"/>
      <c r="QDX359" s="51"/>
      <c r="QDY359" s="51"/>
      <c r="QDZ359" s="51"/>
      <c r="QEA359" s="51"/>
      <c r="QEB359" s="51"/>
      <c r="QEC359" s="51"/>
      <c r="QED359" s="51"/>
      <c r="QEE359" s="51"/>
      <c r="QEF359" s="51"/>
      <c r="QEG359" s="51"/>
      <c r="QEH359" s="51"/>
      <c r="QEI359" s="51"/>
      <c r="QEJ359" s="51"/>
      <c r="QEK359" s="51"/>
      <c r="QEL359" s="51"/>
      <c r="QEM359" s="51"/>
      <c r="QEN359" s="51"/>
      <c r="QEO359" s="51"/>
      <c r="QEP359" s="51"/>
      <c r="QEQ359" s="51"/>
      <c r="QER359" s="51"/>
      <c r="QES359" s="51"/>
      <c r="QET359" s="51"/>
      <c r="QEU359" s="51"/>
      <c r="QEV359" s="51"/>
      <c r="QEW359" s="51"/>
      <c r="QEX359" s="51"/>
      <c r="QEY359" s="51"/>
      <c r="QEZ359" s="51"/>
      <c r="QFA359" s="51"/>
      <c r="QFB359" s="51"/>
      <c r="QFC359" s="51"/>
      <c r="QFD359" s="51"/>
      <c r="QFE359" s="51"/>
      <c r="QFF359" s="51"/>
      <c r="QFG359" s="51"/>
      <c r="QFH359" s="51"/>
      <c r="QFI359" s="51"/>
      <c r="QFJ359" s="51"/>
      <c r="QFK359" s="51"/>
      <c r="QFL359" s="51"/>
      <c r="QFM359" s="51"/>
      <c r="QFN359" s="51"/>
      <c r="QFO359" s="51"/>
      <c r="QFP359" s="51"/>
      <c r="QFQ359" s="51"/>
      <c r="QFR359" s="51"/>
      <c r="QFS359" s="51"/>
      <c r="QFT359" s="51"/>
      <c r="QFU359" s="51"/>
      <c r="QFV359" s="51"/>
      <c r="QFW359" s="51"/>
      <c r="QFX359" s="51"/>
      <c r="QFY359" s="51"/>
      <c r="QFZ359" s="51"/>
      <c r="QGA359" s="51"/>
      <c r="QGB359" s="51"/>
      <c r="QGC359" s="51"/>
      <c r="QGD359" s="51"/>
      <c r="QGE359" s="51"/>
      <c r="QGF359" s="51"/>
      <c r="QGG359" s="51"/>
      <c r="QGH359" s="51"/>
      <c r="QGI359" s="51"/>
      <c r="QGJ359" s="51"/>
      <c r="QGK359" s="51"/>
      <c r="QGL359" s="51"/>
      <c r="QGM359" s="51"/>
      <c r="QGN359" s="51"/>
      <c r="QGO359" s="51"/>
      <c r="QGP359" s="51"/>
      <c r="QGQ359" s="51"/>
      <c r="QGR359" s="51"/>
      <c r="QGS359" s="51"/>
      <c r="QGT359" s="51"/>
      <c r="QGU359" s="51"/>
      <c r="QGV359" s="51"/>
      <c r="QGW359" s="51"/>
      <c r="QGX359" s="51"/>
      <c r="QGY359" s="51"/>
      <c r="QGZ359" s="51"/>
      <c r="QHA359" s="51"/>
      <c r="QHB359" s="51"/>
      <c r="QHC359" s="51"/>
      <c r="QHD359" s="51"/>
      <c r="QHE359" s="51"/>
      <c r="QHF359" s="51"/>
      <c r="QHG359" s="51"/>
      <c r="QHH359" s="51"/>
      <c r="QHI359" s="51"/>
      <c r="QHJ359" s="51"/>
      <c r="QHK359" s="51"/>
      <c r="QHL359" s="51"/>
      <c r="QHM359" s="51"/>
      <c r="QHN359" s="51"/>
      <c r="QHO359" s="51"/>
      <c r="QHP359" s="51"/>
      <c r="QHQ359" s="51"/>
      <c r="QHR359" s="51"/>
      <c r="QHS359" s="51"/>
      <c r="QHT359" s="51"/>
      <c r="QHU359" s="51"/>
      <c r="QHV359" s="51"/>
      <c r="QHW359" s="51"/>
      <c r="QHX359" s="51"/>
      <c r="QHY359" s="51"/>
      <c r="QHZ359" s="51"/>
      <c r="QIA359" s="51"/>
      <c r="QIB359" s="51"/>
      <c r="QIC359" s="51"/>
      <c r="QID359" s="51"/>
      <c r="QIE359" s="51"/>
      <c r="QIF359" s="51"/>
      <c r="QIG359" s="51"/>
      <c r="QIH359" s="51"/>
      <c r="QII359" s="51"/>
      <c r="QIJ359" s="51"/>
      <c r="QIK359" s="51"/>
      <c r="QIL359" s="51"/>
      <c r="QIM359" s="51"/>
      <c r="QIN359" s="51"/>
      <c r="QIO359" s="51"/>
      <c r="QIP359" s="51"/>
      <c r="QIQ359" s="51"/>
      <c r="QIR359" s="51"/>
      <c r="QIS359" s="51"/>
      <c r="QIT359" s="51"/>
      <c r="QIU359" s="51"/>
      <c r="QIV359" s="51"/>
      <c r="QIW359" s="51"/>
      <c r="QIX359" s="51"/>
      <c r="QIY359" s="51"/>
      <c r="QIZ359" s="51"/>
      <c r="QJA359" s="51"/>
      <c r="QJB359" s="51"/>
      <c r="QJC359" s="51"/>
      <c r="QJD359" s="51"/>
      <c r="QJE359" s="51"/>
      <c r="QJF359" s="51"/>
      <c r="QJG359" s="51"/>
      <c r="QJH359" s="51"/>
      <c r="QJI359" s="51"/>
      <c r="QJJ359" s="51"/>
      <c r="QJK359" s="51"/>
      <c r="QJL359" s="51"/>
      <c r="QJM359" s="51"/>
      <c r="QJN359" s="51"/>
      <c r="QJO359" s="51"/>
      <c r="QJP359" s="51"/>
      <c r="QJQ359" s="51"/>
      <c r="QJR359" s="51"/>
      <c r="QJS359" s="51"/>
      <c r="QJT359" s="51"/>
      <c r="QJU359" s="51"/>
      <c r="QJV359" s="51"/>
      <c r="QJW359" s="51"/>
      <c r="QJX359" s="51"/>
      <c r="QJY359" s="51"/>
      <c r="QJZ359" s="51"/>
      <c r="QKA359" s="51"/>
      <c r="QKB359" s="51"/>
      <c r="QKC359" s="51"/>
      <c r="QKD359" s="51"/>
      <c r="QKE359" s="51"/>
      <c r="QKF359" s="51"/>
      <c r="QKG359" s="51"/>
      <c r="QKH359" s="51"/>
      <c r="QKI359" s="51"/>
      <c r="QKJ359" s="51"/>
      <c r="QKK359" s="51"/>
      <c r="QKL359" s="51"/>
      <c r="QKM359" s="51"/>
      <c r="QKN359" s="51"/>
      <c r="QKO359" s="51"/>
      <c r="QKP359" s="51"/>
      <c r="QKQ359" s="51"/>
      <c r="QKR359" s="51"/>
      <c r="QKS359" s="51"/>
      <c r="QKT359" s="51"/>
      <c r="QKU359" s="51"/>
      <c r="QKV359" s="51"/>
      <c r="QKW359" s="51"/>
      <c r="QKX359" s="51"/>
      <c r="QKY359" s="51"/>
      <c r="QKZ359" s="51"/>
      <c r="QLA359" s="51"/>
      <c r="QLB359" s="51"/>
      <c r="QLC359" s="51"/>
      <c r="QLD359" s="51"/>
      <c r="QLE359" s="51"/>
      <c r="QLF359" s="51"/>
      <c r="QLG359" s="51"/>
      <c r="QLH359" s="51"/>
      <c r="QLI359" s="51"/>
      <c r="QLJ359" s="51"/>
      <c r="QLK359" s="51"/>
      <c r="QLL359" s="51"/>
      <c r="QLM359" s="51"/>
      <c r="QLN359" s="51"/>
      <c r="QLO359" s="51"/>
      <c r="QLP359" s="51"/>
      <c r="QLQ359" s="51"/>
      <c r="QLR359" s="51"/>
      <c r="QLS359" s="51"/>
      <c r="QLT359" s="51"/>
      <c r="QLU359" s="51"/>
      <c r="QLV359" s="51"/>
      <c r="QLW359" s="51"/>
      <c r="QLX359" s="51"/>
      <c r="QLY359" s="51"/>
      <c r="QLZ359" s="51"/>
      <c r="QMA359" s="51"/>
      <c r="QMB359" s="51"/>
      <c r="QMC359" s="51"/>
      <c r="QMD359" s="51"/>
      <c r="QME359" s="51"/>
      <c r="QMF359" s="51"/>
      <c r="QMG359" s="51"/>
      <c r="QMH359" s="51"/>
      <c r="QMI359" s="51"/>
      <c r="QMJ359" s="51"/>
      <c r="QMK359" s="51"/>
      <c r="QML359" s="51"/>
      <c r="QMM359" s="51"/>
      <c r="QMN359" s="51"/>
      <c r="QMO359" s="51"/>
      <c r="QMP359" s="51"/>
      <c r="QMQ359" s="51"/>
      <c r="QMR359" s="51"/>
      <c r="QMS359" s="51"/>
      <c r="QMT359" s="51"/>
      <c r="QMU359" s="51"/>
      <c r="QMV359" s="51"/>
      <c r="QMW359" s="51"/>
      <c r="QMX359" s="51"/>
      <c r="QMY359" s="51"/>
      <c r="QMZ359" s="51"/>
      <c r="QNA359" s="51"/>
      <c r="QNB359" s="51"/>
      <c r="QNC359" s="51"/>
      <c r="QND359" s="51"/>
      <c r="QNE359" s="51"/>
      <c r="QNF359" s="51"/>
      <c r="QNG359" s="51"/>
      <c r="QNH359" s="51"/>
      <c r="QNI359" s="51"/>
      <c r="QNJ359" s="51"/>
      <c r="QNK359" s="51"/>
      <c r="QNL359" s="51"/>
      <c r="QNM359" s="51"/>
      <c r="QNN359" s="51"/>
      <c r="QNO359" s="51"/>
      <c r="QNP359" s="51"/>
      <c r="QNQ359" s="51"/>
      <c r="QNR359" s="51"/>
      <c r="QNS359" s="51"/>
      <c r="QNT359" s="51"/>
      <c r="QNU359" s="51"/>
      <c r="QNV359" s="51"/>
      <c r="QNW359" s="51"/>
      <c r="QNX359" s="51"/>
      <c r="QNY359" s="51"/>
      <c r="QNZ359" s="51"/>
      <c r="QOA359" s="51"/>
      <c r="QOB359" s="51"/>
      <c r="QOC359" s="51"/>
      <c r="QOD359" s="51"/>
      <c r="QOE359" s="51"/>
      <c r="QOF359" s="51"/>
      <c r="QOG359" s="51"/>
      <c r="QOH359" s="51"/>
      <c r="QOI359" s="51"/>
      <c r="QOJ359" s="51"/>
      <c r="QOK359" s="51"/>
      <c r="QOL359" s="51"/>
      <c r="QOM359" s="51"/>
      <c r="QON359" s="51"/>
      <c r="QOO359" s="51"/>
      <c r="QOP359" s="51"/>
      <c r="QOQ359" s="51"/>
      <c r="QOR359" s="51"/>
      <c r="QOS359" s="51"/>
      <c r="QOT359" s="51"/>
      <c r="QOU359" s="51"/>
      <c r="QOV359" s="51"/>
      <c r="QOW359" s="51"/>
      <c r="QOX359" s="51"/>
      <c r="QOY359" s="51"/>
      <c r="QOZ359" s="51"/>
      <c r="QPA359" s="51"/>
      <c r="QPB359" s="51"/>
      <c r="QPC359" s="51"/>
      <c r="QPD359" s="51"/>
      <c r="QPE359" s="51"/>
      <c r="QPF359" s="51"/>
      <c r="QPG359" s="51"/>
      <c r="QPH359" s="51"/>
      <c r="QPI359" s="51"/>
      <c r="QPJ359" s="51"/>
      <c r="QPK359" s="51"/>
      <c r="QPL359" s="51"/>
      <c r="QPM359" s="51"/>
      <c r="QPN359" s="51"/>
      <c r="QPO359" s="51"/>
      <c r="QPP359" s="51"/>
      <c r="QPQ359" s="51"/>
      <c r="QPR359" s="51"/>
      <c r="QPS359" s="51"/>
      <c r="QPT359" s="51"/>
      <c r="QPU359" s="51"/>
      <c r="QPV359" s="51"/>
      <c r="QPW359" s="51"/>
      <c r="QPX359" s="51"/>
      <c r="QPY359" s="51"/>
      <c r="QPZ359" s="51"/>
      <c r="QQA359" s="51"/>
      <c r="QQB359" s="51"/>
      <c r="QQC359" s="51"/>
      <c r="QQD359" s="51"/>
      <c r="QQE359" s="51"/>
      <c r="QQF359" s="51"/>
      <c r="QQG359" s="51"/>
      <c r="QQH359" s="51"/>
      <c r="QQI359" s="51"/>
      <c r="QQJ359" s="51"/>
      <c r="QQK359" s="51"/>
      <c r="QQL359" s="51"/>
      <c r="QQM359" s="51"/>
      <c r="QQN359" s="51"/>
      <c r="QQO359" s="51"/>
      <c r="QQP359" s="51"/>
      <c r="QQQ359" s="51"/>
      <c r="QQR359" s="51"/>
      <c r="QQS359" s="51"/>
      <c r="QQT359" s="51"/>
      <c r="QQU359" s="51"/>
      <c r="QQV359" s="51"/>
      <c r="QQW359" s="51"/>
      <c r="QQX359" s="51"/>
      <c r="QQY359" s="51"/>
      <c r="QQZ359" s="51"/>
      <c r="QRA359" s="51"/>
      <c r="QRB359" s="51"/>
      <c r="QRC359" s="51"/>
      <c r="QRD359" s="51"/>
      <c r="QRE359" s="51"/>
      <c r="QRF359" s="51"/>
      <c r="QRG359" s="51"/>
      <c r="QRH359" s="51"/>
      <c r="QRI359" s="51"/>
      <c r="QRJ359" s="51"/>
      <c r="QRK359" s="51"/>
      <c r="QRL359" s="51"/>
      <c r="QRM359" s="51"/>
      <c r="QRN359" s="51"/>
      <c r="QRO359" s="51"/>
      <c r="QRP359" s="51"/>
      <c r="QRQ359" s="51"/>
      <c r="QRR359" s="51"/>
      <c r="QRS359" s="51"/>
      <c r="QRT359" s="51"/>
      <c r="QRU359" s="51"/>
      <c r="QRV359" s="51"/>
      <c r="QRW359" s="51"/>
      <c r="QRX359" s="51"/>
      <c r="QRY359" s="51"/>
      <c r="QRZ359" s="51"/>
      <c r="QSA359" s="51"/>
      <c r="QSB359" s="51"/>
      <c r="QSC359" s="51"/>
      <c r="QSD359" s="51"/>
      <c r="QSE359" s="51"/>
      <c r="QSF359" s="51"/>
      <c r="QSG359" s="51"/>
      <c r="QSH359" s="51"/>
      <c r="QSI359" s="51"/>
      <c r="QSJ359" s="51"/>
      <c r="QSK359" s="51"/>
      <c r="QSL359" s="51"/>
      <c r="QSM359" s="51"/>
      <c r="QSN359" s="51"/>
      <c r="QSO359" s="51"/>
      <c r="QSP359" s="51"/>
      <c r="QSQ359" s="51"/>
      <c r="QSR359" s="51"/>
      <c r="QSS359" s="51"/>
      <c r="QST359" s="51"/>
      <c r="QSU359" s="51"/>
      <c r="QSV359" s="51"/>
      <c r="QSW359" s="51"/>
      <c r="QSX359" s="51"/>
      <c r="QSY359" s="51"/>
      <c r="QSZ359" s="51"/>
      <c r="QTA359" s="51"/>
      <c r="QTB359" s="51"/>
      <c r="QTC359" s="51"/>
      <c r="QTD359" s="51"/>
      <c r="QTE359" s="51"/>
      <c r="QTF359" s="51"/>
      <c r="QTG359" s="51"/>
      <c r="QTH359" s="51"/>
      <c r="QTI359" s="51"/>
      <c r="QTJ359" s="51"/>
      <c r="QTK359" s="51"/>
      <c r="QTL359" s="51"/>
      <c r="QTM359" s="51"/>
      <c r="QTN359" s="51"/>
      <c r="QTO359" s="51"/>
      <c r="QTP359" s="51"/>
      <c r="QTQ359" s="51"/>
      <c r="QTR359" s="51"/>
      <c r="QTS359" s="51"/>
      <c r="QTT359" s="51"/>
      <c r="QTU359" s="51"/>
      <c r="QTV359" s="51"/>
      <c r="QTW359" s="51"/>
      <c r="QTX359" s="51"/>
      <c r="QTY359" s="51"/>
      <c r="QTZ359" s="51"/>
      <c r="QUA359" s="51"/>
      <c r="QUB359" s="51"/>
      <c r="QUC359" s="51"/>
      <c r="QUD359" s="51"/>
      <c r="QUE359" s="51"/>
      <c r="QUF359" s="51"/>
      <c r="QUG359" s="51"/>
      <c r="QUH359" s="51"/>
      <c r="QUI359" s="51"/>
      <c r="QUJ359" s="51"/>
      <c r="QUK359" s="51"/>
      <c r="QUL359" s="51"/>
      <c r="QUM359" s="51"/>
      <c r="QUN359" s="51"/>
      <c r="QUO359" s="51"/>
      <c r="QUP359" s="51"/>
      <c r="QUQ359" s="51"/>
      <c r="QUR359" s="51"/>
      <c r="QUS359" s="51"/>
      <c r="QUT359" s="51"/>
      <c r="QUU359" s="51"/>
      <c r="QUV359" s="51"/>
      <c r="QUW359" s="51"/>
      <c r="QUX359" s="51"/>
      <c r="QUY359" s="51"/>
      <c r="QUZ359" s="51"/>
      <c r="QVA359" s="51"/>
      <c r="QVB359" s="51"/>
      <c r="QVC359" s="51"/>
      <c r="QVD359" s="51"/>
      <c r="QVE359" s="51"/>
      <c r="QVF359" s="51"/>
      <c r="QVG359" s="51"/>
      <c r="QVH359" s="51"/>
      <c r="QVI359" s="51"/>
      <c r="QVJ359" s="51"/>
      <c r="QVK359" s="51"/>
      <c r="QVL359" s="51"/>
      <c r="QVM359" s="51"/>
      <c r="QVN359" s="51"/>
      <c r="QVO359" s="51"/>
      <c r="QVP359" s="51"/>
      <c r="QVQ359" s="51"/>
      <c r="QVR359" s="51"/>
      <c r="QVS359" s="51"/>
      <c r="QVT359" s="51"/>
      <c r="QVU359" s="51"/>
      <c r="QVV359" s="51"/>
      <c r="QVW359" s="51"/>
      <c r="QVX359" s="51"/>
      <c r="QVY359" s="51"/>
      <c r="QVZ359" s="51"/>
      <c r="QWA359" s="51"/>
      <c r="QWB359" s="51"/>
      <c r="QWC359" s="51"/>
      <c r="QWD359" s="51"/>
      <c r="QWE359" s="51"/>
      <c r="QWF359" s="51"/>
      <c r="QWG359" s="51"/>
      <c r="QWH359" s="51"/>
      <c r="QWI359" s="51"/>
      <c r="QWJ359" s="51"/>
      <c r="QWK359" s="51"/>
      <c r="QWL359" s="51"/>
      <c r="QWM359" s="51"/>
      <c r="QWN359" s="51"/>
      <c r="QWO359" s="51"/>
      <c r="QWP359" s="51"/>
      <c r="QWQ359" s="51"/>
      <c r="QWR359" s="51"/>
      <c r="QWS359" s="51"/>
      <c r="QWT359" s="51"/>
      <c r="QWU359" s="51"/>
      <c r="QWV359" s="51"/>
      <c r="QWW359" s="51"/>
      <c r="QWX359" s="51"/>
      <c r="QWY359" s="51"/>
      <c r="QWZ359" s="51"/>
      <c r="QXA359" s="51"/>
      <c r="QXB359" s="51"/>
      <c r="QXC359" s="51"/>
      <c r="QXD359" s="51"/>
      <c r="QXE359" s="51"/>
      <c r="QXF359" s="51"/>
      <c r="QXG359" s="51"/>
      <c r="QXH359" s="51"/>
      <c r="QXI359" s="51"/>
      <c r="QXJ359" s="51"/>
      <c r="QXK359" s="51"/>
      <c r="QXL359" s="51"/>
      <c r="QXM359" s="51"/>
      <c r="QXN359" s="51"/>
      <c r="QXO359" s="51"/>
      <c r="QXP359" s="51"/>
      <c r="QXQ359" s="51"/>
      <c r="QXR359" s="51"/>
      <c r="QXS359" s="51"/>
      <c r="QXT359" s="51"/>
      <c r="QXU359" s="51"/>
      <c r="QXV359" s="51"/>
      <c r="QXW359" s="51"/>
      <c r="QXX359" s="51"/>
      <c r="QXY359" s="51"/>
      <c r="QXZ359" s="51"/>
      <c r="QYA359" s="51"/>
      <c r="QYB359" s="51"/>
      <c r="QYC359" s="51"/>
      <c r="QYD359" s="51"/>
      <c r="QYE359" s="51"/>
      <c r="QYF359" s="51"/>
      <c r="QYG359" s="51"/>
      <c r="QYH359" s="51"/>
      <c r="QYI359" s="51"/>
      <c r="QYJ359" s="51"/>
      <c r="QYK359" s="51"/>
      <c r="QYL359" s="51"/>
      <c r="QYM359" s="51"/>
      <c r="QYN359" s="51"/>
      <c r="QYO359" s="51"/>
      <c r="QYP359" s="51"/>
      <c r="QYQ359" s="51"/>
      <c r="QYR359" s="51"/>
      <c r="QYS359" s="51"/>
      <c r="QYT359" s="51"/>
      <c r="QYU359" s="51"/>
      <c r="QYV359" s="51"/>
      <c r="QYW359" s="51"/>
      <c r="QYX359" s="51"/>
      <c r="QYY359" s="51"/>
      <c r="QYZ359" s="51"/>
      <c r="QZA359" s="51"/>
      <c r="QZB359" s="51"/>
      <c r="QZC359" s="51"/>
      <c r="QZD359" s="51"/>
      <c r="QZE359" s="51"/>
      <c r="QZF359" s="51"/>
      <c r="QZG359" s="51"/>
      <c r="QZH359" s="51"/>
      <c r="QZI359" s="51"/>
      <c r="QZJ359" s="51"/>
      <c r="QZK359" s="51"/>
      <c r="QZL359" s="51"/>
      <c r="QZM359" s="51"/>
      <c r="QZN359" s="51"/>
      <c r="QZO359" s="51"/>
      <c r="QZP359" s="51"/>
      <c r="QZQ359" s="51"/>
      <c r="QZR359" s="51"/>
      <c r="QZS359" s="51"/>
      <c r="QZT359" s="51"/>
      <c r="QZU359" s="51"/>
      <c r="QZV359" s="51"/>
      <c r="QZW359" s="51"/>
      <c r="QZX359" s="51"/>
      <c r="QZY359" s="51"/>
      <c r="QZZ359" s="51"/>
      <c r="RAA359" s="51"/>
      <c r="RAB359" s="51"/>
      <c r="RAC359" s="51"/>
      <c r="RAD359" s="51"/>
      <c r="RAE359" s="51"/>
      <c r="RAF359" s="51"/>
      <c r="RAG359" s="51"/>
      <c r="RAH359" s="51"/>
      <c r="RAI359" s="51"/>
      <c r="RAJ359" s="51"/>
      <c r="RAK359" s="51"/>
      <c r="RAL359" s="51"/>
      <c r="RAM359" s="51"/>
      <c r="RAN359" s="51"/>
      <c r="RAO359" s="51"/>
      <c r="RAP359" s="51"/>
      <c r="RAQ359" s="51"/>
      <c r="RAR359" s="51"/>
      <c r="RAS359" s="51"/>
      <c r="RAT359" s="51"/>
      <c r="RAU359" s="51"/>
      <c r="RAV359" s="51"/>
      <c r="RAW359" s="51"/>
      <c r="RAX359" s="51"/>
      <c r="RAY359" s="51"/>
      <c r="RAZ359" s="51"/>
      <c r="RBA359" s="51"/>
      <c r="RBB359" s="51"/>
      <c r="RBC359" s="51"/>
      <c r="RBD359" s="51"/>
      <c r="RBE359" s="51"/>
      <c r="RBF359" s="51"/>
      <c r="RBG359" s="51"/>
      <c r="RBH359" s="51"/>
      <c r="RBI359" s="51"/>
      <c r="RBJ359" s="51"/>
      <c r="RBK359" s="51"/>
      <c r="RBL359" s="51"/>
      <c r="RBM359" s="51"/>
      <c r="RBN359" s="51"/>
      <c r="RBO359" s="51"/>
      <c r="RBP359" s="51"/>
      <c r="RBQ359" s="51"/>
      <c r="RBR359" s="51"/>
      <c r="RBS359" s="51"/>
      <c r="RBT359" s="51"/>
      <c r="RBU359" s="51"/>
      <c r="RBV359" s="51"/>
      <c r="RBW359" s="51"/>
      <c r="RBX359" s="51"/>
      <c r="RBY359" s="51"/>
      <c r="RBZ359" s="51"/>
      <c r="RCA359" s="51"/>
      <c r="RCB359" s="51"/>
      <c r="RCC359" s="51"/>
      <c r="RCD359" s="51"/>
      <c r="RCE359" s="51"/>
      <c r="RCF359" s="51"/>
      <c r="RCG359" s="51"/>
      <c r="RCH359" s="51"/>
      <c r="RCI359" s="51"/>
      <c r="RCJ359" s="51"/>
      <c r="RCK359" s="51"/>
      <c r="RCL359" s="51"/>
      <c r="RCM359" s="51"/>
      <c r="RCN359" s="51"/>
      <c r="RCO359" s="51"/>
      <c r="RCP359" s="51"/>
      <c r="RCQ359" s="51"/>
      <c r="RCR359" s="51"/>
      <c r="RCS359" s="51"/>
      <c r="RCT359" s="51"/>
      <c r="RCU359" s="51"/>
      <c r="RCV359" s="51"/>
      <c r="RCW359" s="51"/>
      <c r="RCX359" s="51"/>
      <c r="RCY359" s="51"/>
      <c r="RCZ359" s="51"/>
      <c r="RDA359" s="51"/>
      <c r="RDB359" s="51"/>
      <c r="RDC359" s="51"/>
      <c r="RDD359" s="51"/>
      <c r="RDE359" s="51"/>
      <c r="RDF359" s="51"/>
      <c r="RDG359" s="51"/>
      <c r="RDH359" s="51"/>
      <c r="RDI359" s="51"/>
      <c r="RDJ359" s="51"/>
      <c r="RDK359" s="51"/>
      <c r="RDL359" s="51"/>
      <c r="RDM359" s="51"/>
      <c r="RDN359" s="51"/>
      <c r="RDO359" s="51"/>
      <c r="RDP359" s="51"/>
      <c r="RDQ359" s="51"/>
      <c r="RDR359" s="51"/>
      <c r="RDS359" s="51"/>
      <c r="RDT359" s="51"/>
      <c r="RDU359" s="51"/>
      <c r="RDV359" s="51"/>
      <c r="RDW359" s="51"/>
      <c r="RDX359" s="51"/>
      <c r="RDY359" s="51"/>
      <c r="RDZ359" s="51"/>
      <c r="REA359" s="51"/>
      <c r="REB359" s="51"/>
      <c r="REC359" s="51"/>
      <c r="RED359" s="51"/>
      <c r="REE359" s="51"/>
      <c r="REF359" s="51"/>
      <c r="REG359" s="51"/>
      <c r="REH359" s="51"/>
      <c r="REI359" s="51"/>
      <c r="REJ359" s="51"/>
      <c r="REK359" s="51"/>
      <c r="REL359" s="51"/>
      <c r="REM359" s="51"/>
      <c r="REN359" s="51"/>
      <c r="REO359" s="51"/>
      <c r="REP359" s="51"/>
      <c r="REQ359" s="51"/>
      <c r="RER359" s="51"/>
      <c r="RES359" s="51"/>
      <c r="RET359" s="51"/>
      <c r="REU359" s="51"/>
      <c r="REV359" s="51"/>
      <c r="REW359" s="51"/>
      <c r="REX359" s="51"/>
      <c r="REY359" s="51"/>
      <c r="REZ359" s="51"/>
      <c r="RFA359" s="51"/>
      <c r="RFB359" s="51"/>
      <c r="RFC359" s="51"/>
      <c r="RFD359" s="51"/>
      <c r="RFE359" s="51"/>
      <c r="RFF359" s="51"/>
      <c r="RFG359" s="51"/>
      <c r="RFH359" s="51"/>
      <c r="RFI359" s="51"/>
      <c r="RFJ359" s="51"/>
      <c r="RFK359" s="51"/>
      <c r="RFL359" s="51"/>
      <c r="RFM359" s="51"/>
      <c r="RFN359" s="51"/>
      <c r="RFO359" s="51"/>
      <c r="RFP359" s="51"/>
      <c r="RFQ359" s="51"/>
      <c r="RFR359" s="51"/>
      <c r="RFS359" s="51"/>
      <c r="RFT359" s="51"/>
      <c r="RFU359" s="51"/>
      <c r="RFV359" s="51"/>
      <c r="RFW359" s="51"/>
      <c r="RFX359" s="51"/>
      <c r="RFY359" s="51"/>
      <c r="RFZ359" s="51"/>
      <c r="RGA359" s="51"/>
      <c r="RGB359" s="51"/>
      <c r="RGC359" s="51"/>
      <c r="RGD359" s="51"/>
      <c r="RGE359" s="51"/>
      <c r="RGF359" s="51"/>
      <c r="RGG359" s="51"/>
      <c r="RGH359" s="51"/>
      <c r="RGI359" s="51"/>
      <c r="RGJ359" s="51"/>
      <c r="RGK359" s="51"/>
      <c r="RGL359" s="51"/>
      <c r="RGM359" s="51"/>
      <c r="RGN359" s="51"/>
      <c r="RGO359" s="51"/>
      <c r="RGP359" s="51"/>
      <c r="RGQ359" s="51"/>
      <c r="RGR359" s="51"/>
      <c r="RGS359" s="51"/>
      <c r="RGT359" s="51"/>
      <c r="RGU359" s="51"/>
      <c r="RGV359" s="51"/>
      <c r="RGW359" s="51"/>
      <c r="RGX359" s="51"/>
      <c r="RGY359" s="51"/>
      <c r="RGZ359" s="51"/>
      <c r="RHA359" s="51"/>
      <c r="RHB359" s="51"/>
      <c r="RHC359" s="51"/>
      <c r="RHD359" s="51"/>
      <c r="RHE359" s="51"/>
      <c r="RHF359" s="51"/>
      <c r="RHG359" s="51"/>
      <c r="RHH359" s="51"/>
      <c r="RHI359" s="51"/>
      <c r="RHJ359" s="51"/>
      <c r="RHK359" s="51"/>
      <c r="RHL359" s="51"/>
      <c r="RHM359" s="51"/>
      <c r="RHN359" s="51"/>
      <c r="RHO359" s="51"/>
      <c r="RHP359" s="51"/>
      <c r="RHQ359" s="51"/>
      <c r="RHR359" s="51"/>
      <c r="RHS359" s="51"/>
      <c r="RHT359" s="51"/>
      <c r="RHU359" s="51"/>
      <c r="RHV359" s="51"/>
      <c r="RHW359" s="51"/>
      <c r="RHX359" s="51"/>
      <c r="RHY359" s="51"/>
      <c r="RHZ359" s="51"/>
      <c r="RIA359" s="51"/>
      <c r="RIB359" s="51"/>
      <c r="RIC359" s="51"/>
      <c r="RID359" s="51"/>
      <c r="RIE359" s="51"/>
      <c r="RIF359" s="51"/>
      <c r="RIG359" s="51"/>
      <c r="RIH359" s="51"/>
      <c r="RII359" s="51"/>
      <c r="RIJ359" s="51"/>
      <c r="RIK359" s="51"/>
      <c r="RIL359" s="51"/>
      <c r="RIM359" s="51"/>
      <c r="RIN359" s="51"/>
      <c r="RIO359" s="51"/>
      <c r="RIP359" s="51"/>
      <c r="RIQ359" s="51"/>
      <c r="RIR359" s="51"/>
      <c r="RIS359" s="51"/>
      <c r="RIT359" s="51"/>
      <c r="RIU359" s="51"/>
      <c r="RIV359" s="51"/>
      <c r="RIW359" s="51"/>
      <c r="RIX359" s="51"/>
      <c r="RIY359" s="51"/>
      <c r="RIZ359" s="51"/>
      <c r="RJA359" s="51"/>
      <c r="RJB359" s="51"/>
      <c r="RJC359" s="51"/>
      <c r="RJD359" s="51"/>
      <c r="RJE359" s="51"/>
      <c r="RJF359" s="51"/>
      <c r="RJG359" s="51"/>
      <c r="RJH359" s="51"/>
      <c r="RJI359" s="51"/>
      <c r="RJJ359" s="51"/>
      <c r="RJK359" s="51"/>
      <c r="RJL359" s="51"/>
      <c r="RJM359" s="51"/>
      <c r="RJN359" s="51"/>
      <c r="RJO359" s="51"/>
      <c r="RJP359" s="51"/>
      <c r="RJQ359" s="51"/>
      <c r="RJR359" s="51"/>
      <c r="RJS359" s="51"/>
      <c r="RJT359" s="51"/>
      <c r="RJU359" s="51"/>
      <c r="RJV359" s="51"/>
      <c r="RJW359" s="51"/>
      <c r="RJX359" s="51"/>
      <c r="RJY359" s="51"/>
      <c r="RJZ359" s="51"/>
      <c r="RKA359" s="51"/>
      <c r="RKB359" s="51"/>
      <c r="RKC359" s="51"/>
      <c r="RKD359" s="51"/>
      <c r="RKE359" s="51"/>
      <c r="RKF359" s="51"/>
      <c r="RKG359" s="51"/>
      <c r="RKH359" s="51"/>
      <c r="RKI359" s="51"/>
      <c r="RKJ359" s="51"/>
      <c r="RKK359" s="51"/>
      <c r="RKL359" s="51"/>
      <c r="RKM359" s="51"/>
      <c r="RKN359" s="51"/>
      <c r="RKO359" s="51"/>
      <c r="RKP359" s="51"/>
      <c r="RKQ359" s="51"/>
      <c r="RKR359" s="51"/>
      <c r="RKS359" s="51"/>
      <c r="RKT359" s="51"/>
      <c r="RKU359" s="51"/>
      <c r="RKV359" s="51"/>
      <c r="RKW359" s="51"/>
      <c r="RKX359" s="51"/>
      <c r="RKY359" s="51"/>
      <c r="RKZ359" s="51"/>
      <c r="RLA359" s="51"/>
      <c r="RLB359" s="51"/>
      <c r="RLC359" s="51"/>
      <c r="RLD359" s="51"/>
      <c r="RLE359" s="51"/>
      <c r="RLF359" s="51"/>
      <c r="RLG359" s="51"/>
      <c r="RLH359" s="51"/>
      <c r="RLI359" s="51"/>
      <c r="RLJ359" s="51"/>
      <c r="RLK359" s="51"/>
      <c r="RLL359" s="51"/>
      <c r="RLM359" s="51"/>
      <c r="RLN359" s="51"/>
      <c r="RLO359" s="51"/>
      <c r="RLP359" s="51"/>
      <c r="RLQ359" s="51"/>
      <c r="RLR359" s="51"/>
      <c r="RLS359" s="51"/>
      <c r="RLT359" s="51"/>
      <c r="RLU359" s="51"/>
      <c r="RLV359" s="51"/>
      <c r="RLW359" s="51"/>
      <c r="RLX359" s="51"/>
      <c r="RLY359" s="51"/>
      <c r="RLZ359" s="51"/>
      <c r="RMA359" s="51"/>
      <c r="RMB359" s="51"/>
      <c r="RMC359" s="51"/>
      <c r="RMD359" s="51"/>
      <c r="RME359" s="51"/>
      <c r="RMF359" s="51"/>
      <c r="RMG359" s="51"/>
      <c r="RMH359" s="51"/>
      <c r="RMI359" s="51"/>
      <c r="RMJ359" s="51"/>
      <c r="RMK359" s="51"/>
      <c r="RML359" s="51"/>
      <c r="RMM359" s="51"/>
      <c r="RMN359" s="51"/>
      <c r="RMO359" s="51"/>
      <c r="RMP359" s="51"/>
      <c r="RMQ359" s="51"/>
      <c r="RMR359" s="51"/>
      <c r="RMS359" s="51"/>
      <c r="RMT359" s="51"/>
      <c r="RMU359" s="51"/>
      <c r="RMV359" s="51"/>
      <c r="RMW359" s="51"/>
      <c r="RMX359" s="51"/>
      <c r="RMY359" s="51"/>
      <c r="RMZ359" s="51"/>
      <c r="RNA359" s="51"/>
      <c r="RNB359" s="51"/>
      <c r="RNC359" s="51"/>
      <c r="RND359" s="51"/>
      <c r="RNE359" s="51"/>
      <c r="RNF359" s="51"/>
      <c r="RNG359" s="51"/>
      <c r="RNH359" s="51"/>
      <c r="RNI359" s="51"/>
      <c r="RNJ359" s="51"/>
      <c r="RNK359" s="51"/>
      <c r="RNL359" s="51"/>
      <c r="RNM359" s="51"/>
      <c r="RNN359" s="51"/>
      <c r="RNO359" s="51"/>
      <c r="RNP359" s="51"/>
      <c r="RNQ359" s="51"/>
      <c r="RNR359" s="51"/>
      <c r="RNS359" s="51"/>
      <c r="RNT359" s="51"/>
      <c r="RNU359" s="51"/>
      <c r="RNV359" s="51"/>
      <c r="RNW359" s="51"/>
      <c r="RNX359" s="51"/>
      <c r="RNY359" s="51"/>
      <c r="RNZ359" s="51"/>
      <c r="ROA359" s="51"/>
      <c r="ROB359" s="51"/>
      <c r="ROC359" s="51"/>
      <c r="ROD359" s="51"/>
      <c r="ROE359" s="51"/>
      <c r="ROF359" s="51"/>
      <c r="ROG359" s="51"/>
      <c r="ROH359" s="51"/>
      <c r="ROI359" s="51"/>
      <c r="ROJ359" s="51"/>
      <c r="ROK359" s="51"/>
      <c r="ROL359" s="51"/>
      <c r="ROM359" s="51"/>
      <c r="RON359" s="51"/>
      <c r="ROO359" s="51"/>
      <c r="ROP359" s="51"/>
      <c r="ROQ359" s="51"/>
      <c r="ROR359" s="51"/>
      <c r="ROS359" s="51"/>
      <c r="ROT359" s="51"/>
      <c r="ROU359" s="51"/>
      <c r="ROV359" s="51"/>
      <c r="ROW359" s="51"/>
      <c r="ROX359" s="51"/>
      <c r="ROY359" s="51"/>
      <c r="ROZ359" s="51"/>
      <c r="RPA359" s="51"/>
      <c r="RPB359" s="51"/>
      <c r="RPC359" s="51"/>
      <c r="RPD359" s="51"/>
      <c r="RPE359" s="51"/>
      <c r="RPF359" s="51"/>
      <c r="RPG359" s="51"/>
      <c r="RPH359" s="51"/>
      <c r="RPI359" s="51"/>
      <c r="RPJ359" s="51"/>
      <c r="RPK359" s="51"/>
      <c r="RPL359" s="51"/>
      <c r="RPM359" s="51"/>
      <c r="RPN359" s="51"/>
      <c r="RPO359" s="51"/>
      <c r="RPP359" s="51"/>
      <c r="RPQ359" s="51"/>
      <c r="RPR359" s="51"/>
      <c r="RPS359" s="51"/>
      <c r="RPT359" s="51"/>
      <c r="RPU359" s="51"/>
      <c r="RPV359" s="51"/>
      <c r="RPW359" s="51"/>
      <c r="RPX359" s="51"/>
      <c r="RPY359" s="51"/>
      <c r="RPZ359" s="51"/>
      <c r="RQA359" s="51"/>
      <c r="RQB359" s="51"/>
      <c r="RQC359" s="51"/>
      <c r="RQD359" s="51"/>
      <c r="RQE359" s="51"/>
      <c r="RQF359" s="51"/>
      <c r="RQG359" s="51"/>
      <c r="RQH359" s="51"/>
      <c r="RQI359" s="51"/>
      <c r="RQJ359" s="51"/>
      <c r="RQK359" s="51"/>
      <c r="RQL359" s="51"/>
      <c r="RQM359" s="51"/>
      <c r="RQN359" s="51"/>
      <c r="RQO359" s="51"/>
      <c r="RQP359" s="51"/>
      <c r="RQQ359" s="51"/>
      <c r="RQR359" s="51"/>
      <c r="RQS359" s="51"/>
      <c r="RQT359" s="51"/>
      <c r="RQU359" s="51"/>
      <c r="RQV359" s="51"/>
      <c r="RQW359" s="51"/>
      <c r="RQX359" s="51"/>
      <c r="RQY359" s="51"/>
      <c r="RQZ359" s="51"/>
      <c r="RRA359" s="51"/>
      <c r="RRB359" s="51"/>
      <c r="RRC359" s="51"/>
      <c r="RRD359" s="51"/>
      <c r="RRE359" s="51"/>
      <c r="RRF359" s="51"/>
      <c r="RRG359" s="51"/>
      <c r="RRH359" s="51"/>
      <c r="RRI359" s="51"/>
      <c r="RRJ359" s="51"/>
      <c r="RRK359" s="51"/>
      <c r="RRL359" s="51"/>
      <c r="RRM359" s="51"/>
      <c r="RRN359" s="51"/>
      <c r="RRO359" s="51"/>
      <c r="RRP359" s="51"/>
      <c r="RRQ359" s="51"/>
      <c r="RRR359" s="51"/>
      <c r="RRS359" s="51"/>
      <c r="RRT359" s="51"/>
      <c r="RRU359" s="51"/>
      <c r="RRV359" s="51"/>
      <c r="RRW359" s="51"/>
      <c r="RRX359" s="51"/>
      <c r="RRY359" s="51"/>
      <c r="RRZ359" s="51"/>
      <c r="RSA359" s="51"/>
      <c r="RSB359" s="51"/>
      <c r="RSC359" s="51"/>
      <c r="RSD359" s="51"/>
      <c r="RSE359" s="51"/>
      <c r="RSF359" s="51"/>
      <c r="RSG359" s="51"/>
      <c r="RSH359" s="51"/>
      <c r="RSI359" s="51"/>
      <c r="RSJ359" s="51"/>
      <c r="RSK359" s="51"/>
      <c r="RSL359" s="51"/>
      <c r="RSM359" s="51"/>
      <c r="RSN359" s="51"/>
      <c r="RSO359" s="51"/>
      <c r="RSP359" s="51"/>
      <c r="RSQ359" s="51"/>
      <c r="RSR359" s="51"/>
      <c r="RSS359" s="51"/>
      <c r="RST359" s="51"/>
      <c r="RSU359" s="51"/>
      <c r="RSV359" s="51"/>
      <c r="RSW359" s="51"/>
      <c r="RSX359" s="51"/>
      <c r="RSY359" s="51"/>
      <c r="RSZ359" s="51"/>
      <c r="RTA359" s="51"/>
      <c r="RTB359" s="51"/>
      <c r="RTC359" s="51"/>
      <c r="RTD359" s="51"/>
      <c r="RTE359" s="51"/>
      <c r="RTF359" s="51"/>
      <c r="RTG359" s="51"/>
      <c r="RTH359" s="51"/>
      <c r="RTI359" s="51"/>
      <c r="RTJ359" s="51"/>
      <c r="RTK359" s="51"/>
      <c r="RTL359" s="51"/>
      <c r="RTM359" s="51"/>
      <c r="RTN359" s="51"/>
      <c r="RTO359" s="51"/>
      <c r="RTP359" s="51"/>
      <c r="RTQ359" s="51"/>
      <c r="RTR359" s="51"/>
      <c r="RTS359" s="51"/>
      <c r="RTT359" s="51"/>
      <c r="RTU359" s="51"/>
      <c r="RTV359" s="51"/>
      <c r="RTW359" s="51"/>
      <c r="RTX359" s="51"/>
      <c r="RTY359" s="51"/>
      <c r="RTZ359" s="51"/>
      <c r="RUA359" s="51"/>
      <c r="RUB359" s="51"/>
      <c r="RUC359" s="51"/>
      <c r="RUD359" s="51"/>
      <c r="RUE359" s="51"/>
      <c r="RUF359" s="51"/>
      <c r="RUG359" s="51"/>
      <c r="RUH359" s="51"/>
      <c r="RUI359" s="51"/>
      <c r="RUJ359" s="51"/>
      <c r="RUK359" s="51"/>
      <c r="RUL359" s="51"/>
      <c r="RUM359" s="51"/>
      <c r="RUN359" s="51"/>
      <c r="RUO359" s="51"/>
      <c r="RUP359" s="51"/>
      <c r="RUQ359" s="51"/>
      <c r="RUR359" s="51"/>
      <c r="RUS359" s="51"/>
      <c r="RUT359" s="51"/>
      <c r="RUU359" s="51"/>
      <c r="RUV359" s="51"/>
      <c r="RUW359" s="51"/>
      <c r="RUX359" s="51"/>
      <c r="RUY359" s="51"/>
      <c r="RUZ359" s="51"/>
      <c r="RVA359" s="51"/>
      <c r="RVB359" s="51"/>
      <c r="RVC359" s="51"/>
      <c r="RVD359" s="51"/>
      <c r="RVE359" s="51"/>
      <c r="RVF359" s="51"/>
      <c r="RVG359" s="51"/>
      <c r="RVH359" s="51"/>
      <c r="RVI359" s="51"/>
      <c r="RVJ359" s="51"/>
      <c r="RVK359" s="51"/>
      <c r="RVL359" s="51"/>
      <c r="RVM359" s="51"/>
      <c r="RVN359" s="51"/>
      <c r="RVO359" s="51"/>
      <c r="RVP359" s="51"/>
      <c r="RVQ359" s="51"/>
      <c r="RVR359" s="51"/>
      <c r="RVS359" s="51"/>
      <c r="RVT359" s="51"/>
      <c r="RVU359" s="51"/>
      <c r="RVV359" s="51"/>
      <c r="RVW359" s="51"/>
      <c r="RVX359" s="51"/>
      <c r="RVY359" s="51"/>
      <c r="RVZ359" s="51"/>
      <c r="RWA359" s="51"/>
      <c r="RWB359" s="51"/>
      <c r="RWC359" s="51"/>
      <c r="RWD359" s="51"/>
      <c r="RWE359" s="51"/>
      <c r="RWF359" s="51"/>
      <c r="RWG359" s="51"/>
      <c r="RWH359" s="51"/>
      <c r="RWI359" s="51"/>
      <c r="RWJ359" s="51"/>
      <c r="RWK359" s="51"/>
      <c r="RWL359" s="51"/>
      <c r="RWM359" s="51"/>
      <c r="RWN359" s="51"/>
      <c r="RWO359" s="51"/>
      <c r="RWP359" s="51"/>
      <c r="RWQ359" s="51"/>
      <c r="RWR359" s="51"/>
      <c r="RWS359" s="51"/>
      <c r="RWT359" s="51"/>
      <c r="RWU359" s="51"/>
      <c r="RWV359" s="51"/>
      <c r="RWW359" s="51"/>
      <c r="RWX359" s="51"/>
      <c r="RWY359" s="51"/>
      <c r="RWZ359" s="51"/>
      <c r="RXA359" s="51"/>
      <c r="RXB359" s="51"/>
      <c r="RXC359" s="51"/>
      <c r="RXD359" s="51"/>
      <c r="RXE359" s="51"/>
      <c r="RXF359" s="51"/>
      <c r="RXG359" s="51"/>
      <c r="RXH359" s="51"/>
      <c r="RXI359" s="51"/>
      <c r="RXJ359" s="51"/>
      <c r="RXK359" s="51"/>
      <c r="RXL359" s="51"/>
      <c r="RXM359" s="51"/>
      <c r="RXN359" s="51"/>
      <c r="RXO359" s="51"/>
      <c r="RXP359" s="51"/>
      <c r="RXQ359" s="51"/>
      <c r="RXR359" s="51"/>
      <c r="RXS359" s="51"/>
      <c r="RXT359" s="51"/>
      <c r="RXU359" s="51"/>
      <c r="RXV359" s="51"/>
      <c r="RXW359" s="51"/>
      <c r="RXX359" s="51"/>
      <c r="RXY359" s="51"/>
      <c r="RXZ359" s="51"/>
      <c r="RYA359" s="51"/>
      <c r="RYB359" s="51"/>
      <c r="RYC359" s="51"/>
      <c r="RYD359" s="51"/>
      <c r="RYE359" s="51"/>
      <c r="RYF359" s="51"/>
      <c r="RYG359" s="51"/>
      <c r="RYH359" s="51"/>
      <c r="RYI359" s="51"/>
      <c r="RYJ359" s="51"/>
      <c r="RYK359" s="51"/>
      <c r="RYL359" s="51"/>
      <c r="RYM359" s="51"/>
      <c r="RYN359" s="51"/>
      <c r="RYO359" s="51"/>
      <c r="RYP359" s="51"/>
      <c r="RYQ359" s="51"/>
      <c r="RYR359" s="51"/>
      <c r="RYS359" s="51"/>
      <c r="RYT359" s="51"/>
      <c r="RYU359" s="51"/>
      <c r="RYV359" s="51"/>
      <c r="RYW359" s="51"/>
      <c r="RYX359" s="51"/>
      <c r="RYY359" s="51"/>
      <c r="RYZ359" s="51"/>
      <c r="RZA359" s="51"/>
      <c r="RZB359" s="51"/>
      <c r="RZC359" s="51"/>
      <c r="RZD359" s="51"/>
      <c r="RZE359" s="51"/>
      <c r="RZF359" s="51"/>
      <c r="RZG359" s="51"/>
      <c r="RZH359" s="51"/>
      <c r="RZI359" s="51"/>
      <c r="RZJ359" s="51"/>
      <c r="RZK359" s="51"/>
      <c r="RZL359" s="51"/>
      <c r="RZM359" s="51"/>
      <c r="RZN359" s="51"/>
      <c r="RZO359" s="51"/>
      <c r="RZP359" s="51"/>
      <c r="RZQ359" s="51"/>
      <c r="RZR359" s="51"/>
      <c r="RZS359" s="51"/>
      <c r="RZT359" s="51"/>
      <c r="RZU359" s="51"/>
      <c r="RZV359" s="51"/>
      <c r="RZW359" s="51"/>
      <c r="RZX359" s="51"/>
      <c r="RZY359" s="51"/>
      <c r="RZZ359" s="51"/>
      <c r="SAA359" s="51"/>
      <c r="SAB359" s="51"/>
      <c r="SAC359" s="51"/>
      <c r="SAD359" s="51"/>
      <c r="SAE359" s="51"/>
      <c r="SAF359" s="51"/>
      <c r="SAG359" s="51"/>
      <c r="SAH359" s="51"/>
      <c r="SAI359" s="51"/>
      <c r="SAJ359" s="51"/>
      <c r="SAK359" s="51"/>
      <c r="SAL359" s="51"/>
      <c r="SAM359" s="51"/>
      <c r="SAN359" s="51"/>
      <c r="SAO359" s="51"/>
      <c r="SAP359" s="51"/>
      <c r="SAQ359" s="51"/>
      <c r="SAR359" s="51"/>
      <c r="SAS359" s="51"/>
      <c r="SAT359" s="51"/>
      <c r="SAU359" s="51"/>
      <c r="SAV359" s="51"/>
      <c r="SAW359" s="51"/>
      <c r="SAX359" s="51"/>
      <c r="SAY359" s="51"/>
      <c r="SAZ359" s="51"/>
      <c r="SBA359" s="51"/>
      <c r="SBB359" s="51"/>
      <c r="SBC359" s="51"/>
      <c r="SBD359" s="51"/>
      <c r="SBE359" s="51"/>
      <c r="SBF359" s="51"/>
      <c r="SBG359" s="51"/>
      <c r="SBH359" s="51"/>
      <c r="SBI359" s="51"/>
      <c r="SBJ359" s="51"/>
      <c r="SBK359" s="51"/>
      <c r="SBL359" s="51"/>
      <c r="SBM359" s="51"/>
      <c r="SBN359" s="51"/>
      <c r="SBO359" s="51"/>
      <c r="SBP359" s="51"/>
      <c r="SBQ359" s="51"/>
      <c r="SBR359" s="51"/>
      <c r="SBS359" s="51"/>
      <c r="SBT359" s="51"/>
      <c r="SBU359" s="51"/>
      <c r="SBV359" s="51"/>
      <c r="SBW359" s="51"/>
      <c r="SBX359" s="51"/>
      <c r="SBY359" s="51"/>
      <c r="SBZ359" s="51"/>
      <c r="SCA359" s="51"/>
      <c r="SCB359" s="51"/>
      <c r="SCC359" s="51"/>
      <c r="SCD359" s="51"/>
      <c r="SCE359" s="51"/>
      <c r="SCF359" s="51"/>
      <c r="SCG359" s="51"/>
      <c r="SCH359" s="51"/>
      <c r="SCI359" s="51"/>
      <c r="SCJ359" s="51"/>
      <c r="SCK359" s="51"/>
      <c r="SCL359" s="51"/>
      <c r="SCM359" s="51"/>
      <c r="SCN359" s="51"/>
      <c r="SCO359" s="51"/>
      <c r="SCP359" s="51"/>
      <c r="SCQ359" s="51"/>
      <c r="SCR359" s="51"/>
      <c r="SCS359" s="51"/>
      <c r="SCT359" s="51"/>
      <c r="SCU359" s="51"/>
      <c r="SCV359" s="51"/>
      <c r="SCW359" s="51"/>
      <c r="SCX359" s="51"/>
      <c r="SCY359" s="51"/>
      <c r="SCZ359" s="51"/>
      <c r="SDA359" s="51"/>
      <c r="SDB359" s="51"/>
      <c r="SDC359" s="51"/>
      <c r="SDD359" s="51"/>
      <c r="SDE359" s="51"/>
      <c r="SDF359" s="51"/>
      <c r="SDG359" s="51"/>
      <c r="SDH359" s="51"/>
      <c r="SDI359" s="51"/>
      <c r="SDJ359" s="51"/>
      <c r="SDK359" s="51"/>
      <c r="SDL359" s="51"/>
      <c r="SDM359" s="51"/>
      <c r="SDN359" s="51"/>
      <c r="SDO359" s="51"/>
      <c r="SDP359" s="51"/>
      <c r="SDQ359" s="51"/>
      <c r="SDR359" s="51"/>
      <c r="SDS359" s="51"/>
      <c r="SDT359" s="51"/>
      <c r="SDU359" s="51"/>
      <c r="SDV359" s="51"/>
      <c r="SDW359" s="51"/>
      <c r="SDX359" s="51"/>
      <c r="SDY359" s="51"/>
      <c r="SDZ359" s="51"/>
      <c r="SEA359" s="51"/>
      <c r="SEB359" s="51"/>
      <c r="SEC359" s="51"/>
      <c r="SED359" s="51"/>
      <c r="SEE359" s="51"/>
      <c r="SEF359" s="51"/>
      <c r="SEG359" s="51"/>
      <c r="SEH359" s="51"/>
      <c r="SEI359" s="51"/>
      <c r="SEJ359" s="51"/>
      <c r="SEK359" s="51"/>
      <c r="SEL359" s="51"/>
      <c r="SEM359" s="51"/>
      <c r="SEN359" s="51"/>
      <c r="SEO359" s="51"/>
      <c r="SEP359" s="51"/>
      <c r="SEQ359" s="51"/>
      <c r="SER359" s="51"/>
      <c r="SES359" s="51"/>
      <c r="SET359" s="51"/>
      <c r="SEU359" s="51"/>
      <c r="SEV359" s="51"/>
      <c r="SEW359" s="51"/>
      <c r="SEX359" s="51"/>
      <c r="SEY359" s="51"/>
      <c r="SEZ359" s="51"/>
      <c r="SFA359" s="51"/>
      <c r="SFB359" s="51"/>
      <c r="SFC359" s="51"/>
      <c r="SFD359" s="51"/>
      <c r="SFE359" s="51"/>
      <c r="SFF359" s="51"/>
      <c r="SFG359" s="51"/>
      <c r="SFH359" s="51"/>
      <c r="SFI359" s="51"/>
      <c r="SFJ359" s="51"/>
      <c r="SFK359" s="51"/>
      <c r="SFL359" s="51"/>
      <c r="SFM359" s="51"/>
      <c r="SFN359" s="51"/>
      <c r="SFO359" s="51"/>
      <c r="SFP359" s="51"/>
      <c r="SFQ359" s="51"/>
      <c r="SFR359" s="51"/>
      <c r="SFS359" s="51"/>
      <c r="SFT359" s="51"/>
      <c r="SFU359" s="51"/>
      <c r="SFV359" s="51"/>
      <c r="SFW359" s="51"/>
      <c r="SFX359" s="51"/>
      <c r="SFY359" s="51"/>
      <c r="SFZ359" s="51"/>
      <c r="SGA359" s="51"/>
      <c r="SGB359" s="51"/>
      <c r="SGC359" s="51"/>
      <c r="SGD359" s="51"/>
      <c r="SGE359" s="51"/>
      <c r="SGF359" s="51"/>
      <c r="SGG359" s="51"/>
      <c r="SGH359" s="51"/>
      <c r="SGI359" s="51"/>
      <c r="SGJ359" s="51"/>
      <c r="SGK359" s="51"/>
      <c r="SGL359" s="51"/>
      <c r="SGM359" s="51"/>
      <c r="SGN359" s="51"/>
      <c r="SGO359" s="51"/>
      <c r="SGP359" s="51"/>
      <c r="SGQ359" s="51"/>
      <c r="SGR359" s="51"/>
      <c r="SGS359" s="51"/>
      <c r="SGT359" s="51"/>
      <c r="SGU359" s="51"/>
      <c r="SGV359" s="51"/>
      <c r="SGW359" s="51"/>
      <c r="SGX359" s="51"/>
      <c r="SGY359" s="51"/>
      <c r="SGZ359" s="51"/>
      <c r="SHA359" s="51"/>
      <c r="SHB359" s="51"/>
      <c r="SHC359" s="51"/>
      <c r="SHD359" s="51"/>
      <c r="SHE359" s="51"/>
      <c r="SHF359" s="51"/>
      <c r="SHG359" s="51"/>
      <c r="SHH359" s="51"/>
      <c r="SHI359" s="51"/>
      <c r="SHJ359" s="51"/>
      <c r="SHK359" s="51"/>
      <c r="SHL359" s="51"/>
      <c r="SHM359" s="51"/>
      <c r="SHN359" s="51"/>
      <c r="SHO359" s="51"/>
      <c r="SHP359" s="51"/>
      <c r="SHQ359" s="51"/>
      <c r="SHR359" s="51"/>
      <c r="SHS359" s="51"/>
      <c r="SHT359" s="51"/>
      <c r="SHU359" s="51"/>
      <c r="SHV359" s="51"/>
      <c r="SHW359" s="51"/>
      <c r="SHX359" s="51"/>
      <c r="SHY359" s="51"/>
      <c r="SHZ359" s="51"/>
      <c r="SIA359" s="51"/>
      <c r="SIB359" s="51"/>
      <c r="SIC359" s="51"/>
      <c r="SID359" s="51"/>
      <c r="SIE359" s="51"/>
      <c r="SIF359" s="51"/>
      <c r="SIG359" s="51"/>
      <c r="SIH359" s="51"/>
      <c r="SII359" s="51"/>
      <c r="SIJ359" s="51"/>
      <c r="SIK359" s="51"/>
      <c r="SIL359" s="51"/>
      <c r="SIM359" s="51"/>
      <c r="SIN359" s="51"/>
      <c r="SIO359" s="51"/>
      <c r="SIP359" s="51"/>
      <c r="SIQ359" s="51"/>
      <c r="SIR359" s="51"/>
      <c r="SIS359" s="51"/>
      <c r="SIT359" s="51"/>
      <c r="SIU359" s="51"/>
      <c r="SIV359" s="51"/>
      <c r="SIW359" s="51"/>
      <c r="SIX359" s="51"/>
      <c r="SIY359" s="51"/>
      <c r="SIZ359" s="51"/>
      <c r="SJA359" s="51"/>
      <c r="SJB359" s="51"/>
      <c r="SJC359" s="51"/>
      <c r="SJD359" s="51"/>
      <c r="SJE359" s="51"/>
      <c r="SJF359" s="51"/>
      <c r="SJG359" s="51"/>
      <c r="SJH359" s="51"/>
      <c r="SJI359" s="51"/>
      <c r="SJJ359" s="51"/>
      <c r="SJK359" s="51"/>
      <c r="SJL359" s="51"/>
      <c r="SJM359" s="51"/>
      <c r="SJN359" s="51"/>
      <c r="SJO359" s="51"/>
      <c r="SJP359" s="51"/>
      <c r="SJQ359" s="51"/>
      <c r="SJR359" s="51"/>
      <c r="SJS359" s="51"/>
      <c r="SJT359" s="51"/>
      <c r="SJU359" s="51"/>
      <c r="SJV359" s="51"/>
      <c r="SJW359" s="51"/>
      <c r="SJX359" s="51"/>
      <c r="SJY359" s="51"/>
      <c r="SJZ359" s="51"/>
      <c r="SKA359" s="51"/>
      <c r="SKB359" s="51"/>
      <c r="SKC359" s="51"/>
      <c r="SKD359" s="51"/>
      <c r="SKE359" s="51"/>
      <c r="SKF359" s="51"/>
      <c r="SKG359" s="51"/>
      <c r="SKH359" s="51"/>
      <c r="SKI359" s="51"/>
      <c r="SKJ359" s="51"/>
      <c r="SKK359" s="51"/>
      <c r="SKL359" s="51"/>
      <c r="SKM359" s="51"/>
      <c r="SKN359" s="51"/>
      <c r="SKO359" s="51"/>
      <c r="SKP359" s="51"/>
      <c r="SKQ359" s="51"/>
      <c r="SKR359" s="51"/>
      <c r="SKS359" s="51"/>
      <c r="SKT359" s="51"/>
      <c r="SKU359" s="51"/>
      <c r="SKV359" s="51"/>
      <c r="SKW359" s="51"/>
      <c r="SKX359" s="51"/>
      <c r="SKY359" s="51"/>
      <c r="SKZ359" s="51"/>
      <c r="SLA359" s="51"/>
      <c r="SLB359" s="51"/>
      <c r="SLC359" s="51"/>
      <c r="SLD359" s="51"/>
      <c r="SLE359" s="51"/>
      <c r="SLF359" s="51"/>
      <c r="SLG359" s="51"/>
      <c r="SLH359" s="51"/>
      <c r="SLI359" s="51"/>
      <c r="SLJ359" s="51"/>
      <c r="SLK359" s="51"/>
      <c r="SLL359" s="51"/>
      <c r="SLM359" s="51"/>
      <c r="SLN359" s="51"/>
      <c r="SLO359" s="51"/>
      <c r="SLP359" s="51"/>
      <c r="SLQ359" s="51"/>
      <c r="SLR359" s="51"/>
      <c r="SLS359" s="51"/>
      <c r="SLT359" s="51"/>
      <c r="SLU359" s="51"/>
      <c r="SLV359" s="51"/>
      <c r="SLW359" s="51"/>
      <c r="SLX359" s="51"/>
      <c r="SLY359" s="51"/>
      <c r="SLZ359" s="51"/>
      <c r="SMA359" s="51"/>
      <c r="SMB359" s="51"/>
      <c r="SMC359" s="51"/>
      <c r="SMD359" s="51"/>
      <c r="SME359" s="51"/>
      <c r="SMF359" s="51"/>
      <c r="SMG359" s="51"/>
      <c r="SMH359" s="51"/>
      <c r="SMI359" s="51"/>
      <c r="SMJ359" s="51"/>
      <c r="SMK359" s="51"/>
      <c r="SML359" s="51"/>
      <c r="SMM359" s="51"/>
      <c r="SMN359" s="51"/>
      <c r="SMO359" s="51"/>
      <c r="SMP359" s="51"/>
      <c r="SMQ359" s="51"/>
      <c r="SMR359" s="51"/>
      <c r="SMS359" s="51"/>
      <c r="SMT359" s="51"/>
      <c r="SMU359" s="51"/>
      <c r="SMV359" s="51"/>
      <c r="SMW359" s="51"/>
      <c r="SMX359" s="51"/>
      <c r="SMY359" s="51"/>
      <c r="SMZ359" s="51"/>
      <c r="SNA359" s="51"/>
      <c r="SNB359" s="51"/>
      <c r="SNC359" s="51"/>
      <c r="SND359" s="51"/>
      <c r="SNE359" s="51"/>
      <c r="SNF359" s="51"/>
      <c r="SNG359" s="51"/>
      <c r="SNH359" s="51"/>
      <c r="SNI359" s="51"/>
      <c r="SNJ359" s="51"/>
      <c r="SNK359" s="51"/>
      <c r="SNL359" s="51"/>
      <c r="SNM359" s="51"/>
      <c r="SNN359" s="51"/>
      <c r="SNO359" s="51"/>
      <c r="SNP359" s="51"/>
      <c r="SNQ359" s="51"/>
      <c r="SNR359" s="51"/>
      <c r="SNS359" s="51"/>
      <c r="SNT359" s="51"/>
      <c r="SNU359" s="51"/>
      <c r="SNV359" s="51"/>
      <c r="SNW359" s="51"/>
      <c r="SNX359" s="51"/>
      <c r="SNY359" s="51"/>
      <c r="SNZ359" s="51"/>
      <c r="SOA359" s="51"/>
      <c r="SOB359" s="51"/>
      <c r="SOC359" s="51"/>
      <c r="SOD359" s="51"/>
      <c r="SOE359" s="51"/>
      <c r="SOF359" s="51"/>
      <c r="SOG359" s="51"/>
      <c r="SOH359" s="51"/>
      <c r="SOI359" s="51"/>
      <c r="SOJ359" s="51"/>
      <c r="SOK359" s="51"/>
      <c r="SOL359" s="51"/>
      <c r="SOM359" s="51"/>
      <c r="SON359" s="51"/>
      <c r="SOO359" s="51"/>
      <c r="SOP359" s="51"/>
      <c r="SOQ359" s="51"/>
      <c r="SOR359" s="51"/>
      <c r="SOS359" s="51"/>
      <c r="SOT359" s="51"/>
      <c r="SOU359" s="51"/>
      <c r="SOV359" s="51"/>
      <c r="SOW359" s="51"/>
      <c r="SOX359" s="51"/>
      <c r="SOY359" s="51"/>
      <c r="SOZ359" s="51"/>
      <c r="SPA359" s="51"/>
      <c r="SPB359" s="51"/>
      <c r="SPC359" s="51"/>
      <c r="SPD359" s="51"/>
      <c r="SPE359" s="51"/>
      <c r="SPF359" s="51"/>
      <c r="SPG359" s="51"/>
      <c r="SPH359" s="51"/>
      <c r="SPI359" s="51"/>
      <c r="SPJ359" s="51"/>
      <c r="SPK359" s="51"/>
      <c r="SPL359" s="51"/>
      <c r="SPM359" s="51"/>
      <c r="SPN359" s="51"/>
      <c r="SPO359" s="51"/>
      <c r="SPP359" s="51"/>
      <c r="SPQ359" s="51"/>
      <c r="SPR359" s="51"/>
      <c r="SPS359" s="51"/>
      <c r="SPT359" s="51"/>
      <c r="SPU359" s="51"/>
      <c r="SPV359" s="51"/>
      <c r="SPW359" s="51"/>
      <c r="SPX359" s="51"/>
      <c r="SPY359" s="51"/>
      <c r="SPZ359" s="51"/>
      <c r="SQA359" s="51"/>
      <c r="SQB359" s="51"/>
      <c r="SQC359" s="51"/>
      <c r="SQD359" s="51"/>
      <c r="SQE359" s="51"/>
      <c r="SQF359" s="51"/>
      <c r="SQG359" s="51"/>
      <c r="SQH359" s="51"/>
      <c r="SQI359" s="51"/>
      <c r="SQJ359" s="51"/>
      <c r="SQK359" s="51"/>
      <c r="SQL359" s="51"/>
      <c r="SQM359" s="51"/>
      <c r="SQN359" s="51"/>
      <c r="SQO359" s="51"/>
      <c r="SQP359" s="51"/>
      <c r="SQQ359" s="51"/>
      <c r="SQR359" s="51"/>
      <c r="SQS359" s="51"/>
      <c r="SQT359" s="51"/>
      <c r="SQU359" s="51"/>
      <c r="SQV359" s="51"/>
      <c r="SQW359" s="51"/>
      <c r="SQX359" s="51"/>
      <c r="SQY359" s="51"/>
      <c r="SQZ359" s="51"/>
      <c r="SRA359" s="51"/>
      <c r="SRB359" s="51"/>
      <c r="SRC359" s="51"/>
      <c r="SRD359" s="51"/>
      <c r="SRE359" s="51"/>
      <c r="SRF359" s="51"/>
      <c r="SRG359" s="51"/>
      <c r="SRH359" s="51"/>
      <c r="SRI359" s="51"/>
      <c r="SRJ359" s="51"/>
      <c r="SRK359" s="51"/>
      <c r="SRL359" s="51"/>
      <c r="SRM359" s="51"/>
      <c r="SRN359" s="51"/>
      <c r="SRO359" s="51"/>
      <c r="SRP359" s="51"/>
      <c r="SRQ359" s="51"/>
      <c r="SRR359" s="51"/>
      <c r="SRS359" s="51"/>
      <c r="SRT359" s="51"/>
      <c r="SRU359" s="51"/>
      <c r="SRV359" s="51"/>
      <c r="SRW359" s="51"/>
      <c r="SRX359" s="51"/>
      <c r="SRY359" s="51"/>
      <c r="SRZ359" s="51"/>
      <c r="SSA359" s="51"/>
      <c r="SSB359" s="51"/>
      <c r="SSC359" s="51"/>
      <c r="SSD359" s="51"/>
      <c r="SSE359" s="51"/>
      <c r="SSF359" s="51"/>
      <c r="SSG359" s="51"/>
      <c r="SSH359" s="51"/>
      <c r="SSI359" s="51"/>
      <c r="SSJ359" s="51"/>
      <c r="SSK359" s="51"/>
      <c r="SSL359" s="51"/>
      <c r="SSM359" s="51"/>
      <c r="SSN359" s="51"/>
      <c r="SSO359" s="51"/>
      <c r="SSP359" s="51"/>
      <c r="SSQ359" s="51"/>
      <c r="SSR359" s="51"/>
      <c r="SSS359" s="51"/>
      <c r="SST359" s="51"/>
      <c r="SSU359" s="51"/>
      <c r="SSV359" s="51"/>
      <c r="SSW359" s="51"/>
      <c r="SSX359" s="51"/>
      <c r="SSY359" s="51"/>
      <c r="SSZ359" s="51"/>
      <c r="STA359" s="51"/>
      <c r="STB359" s="51"/>
      <c r="STC359" s="51"/>
      <c r="STD359" s="51"/>
      <c r="STE359" s="51"/>
      <c r="STF359" s="51"/>
      <c r="STG359" s="51"/>
      <c r="STH359" s="51"/>
      <c r="STI359" s="51"/>
      <c r="STJ359" s="51"/>
      <c r="STK359" s="51"/>
      <c r="STL359" s="51"/>
      <c r="STM359" s="51"/>
      <c r="STN359" s="51"/>
      <c r="STO359" s="51"/>
      <c r="STP359" s="51"/>
      <c r="STQ359" s="51"/>
      <c r="STR359" s="51"/>
      <c r="STS359" s="51"/>
      <c r="STT359" s="51"/>
      <c r="STU359" s="51"/>
      <c r="STV359" s="51"/>
      <c r="STW359" s="51"/>
      <c r="STX359" s="51"/>
      <c r="STY359" s="51"/>
      <c r="STZ359" s="51"/>
      <c r="SUA359" s="51"/>
      <c r="SUB359" s="51"/>
      <c r="SUC359" s="51"/>
      <c r="SUD359" s="51"/>
      <c r="SUE359" s="51"/>
      <c r="SUF359" s="51"/>
      <c r="SUG359" s="51"/>
      <c r="SUH359" s="51"/>
      <c r="SUI359" s="51"/>
      <c r="SUJ359" s="51"/>
      <c r="SUK359" s="51"/>
      <c r="SUL359" s="51"/>
      <c r="SUM359" s="51"/>
      <c r="SUN359" s="51"/>
      <c r="SUO359" s="51"/>
      <c r="SUP359" s="51"/>
      <c r="SUQ359" s="51"/>
      <c r="SUR359" s="51"/>
      <c r="SUS359" s="51"/>
      <c r="SUT359" s="51"/>
      <c r="SUU359" s="51"/>
      <c r="SUV359" s="51"/>
      <c r="SUW359" s="51"/>
      <c r="SUX359" s="51"/>
      <c r="SUY359" s="51"/>
      <c r="SUZ359" s="51"/>
      <c r="SVA359" s="51"/>
      <c r="SVB359" s="51"/>
      <c r="SVC359" s="51"/>
      <c r="SVD359" s="51"/>
      <c r="SVE359" s="51"/>
      <c r="SVF359" s="51"/>
      <c r="SVG359" s="51"/>
      <c r="SVH359" s="51"/>
      <c r="SVI359" s="51"/>
      <c r="SVJ359" s="51"/>
      <c r="SVK359" s="51"/>
      <c r="SVL359" s="51"/>
      <c r="SVM359" s="51"/>
      <c r="SVN359" s="51"/>
      <c r="SVO359" s="51"/>
      <c r="SVP359" s="51"/>
      <c r="SVQ359" s="51"/>
      <c r="SVR359" s="51"/>
      <c r="SVS359" s="51"/>
      <c r="SVT359" s="51"/>
      <c r="SVU359" s="51"/>
      <c r="SVV359" s="51"/>
      <c r="SVW359" s="51"/>
      <c r="SVX359" s="51"/>
      <c r="SVY359" s="51"/>
      <c r="SVZ359" s="51"/>
      <c r="SWA359" s="51"/>
      <c r="SWB359" s="51"/>
      <c r="SWC359" s="51"/>
      <c r="SWD359" s="51"/>
      <c r="SWE359" s="51"/>
      <c r="SWF359" s="51"/>
      <c r="SWG359" s="51"/>
      <c r="SWH359" s="51"/>
      <c r="SWI359" s="51"/>
      <c r="SWJ359" s="51"/>
      <c r="SWK359" s="51"/>
      <c r="SWL359" s="51"/>
      <c r="SWM359" s="51"/>
      <c r="SWN359" s="51"/>
      <c r="SWO359" s="51"/>
      <c r="SWP359" s="51"/>
      <c r="SWQ359" s="51"/>
      <c r="SWR359" s="51"/>
      <c r="SWS359" s="51"/>
      <c r="SWT359" s="51"/>
      <c r="SWU359" s="51"/>
      <c r="SWV359" s="51"/>
      <c r="SWW359" s="51"/>
      <c r="SWX359" s="51"/>
      <c r="SWY359" s="51"/>
      <c r="SWZ359" s="51"/>
      <c r="SXA359" s="51"/>
      <c r="SXB359" s="51"/>
      <c r="SXC359" s="51"/>
      <c r="SXD359" s="51"/>
      <c r="SXE359" s="51"/>
      <c r="SXF359" s="51"/>
      <c r="SXG359" s="51"/>
      <c r="SXH359" s="51"/>
      <c r="SXI359" s="51"/>
      <c r="SXJ359" s="51"/>
      <c r="SXK359" s="51"/>
      <c r="SXL359" s="51"/>
      <c r="SXM359" s="51"/>
      <c r="SXN359" s="51"/>
      <c r="SXO359" s="51"/>
      <c r="SXP359" s="51"/>
      <c r="SXQ359" s="51"/>
      <c r="SXR359" s="51"/>
      <c r="SXS359" s="51"/>
      <c r="SXT359" s="51"/>
      <c r="SXU359" s="51"/>
      <c r="SXV359" s="51"/>
      <c r="SXW359" s="51"/>
      <c r="SXX359" s="51"/>
      <c r="SXY359" s="51"/>
      <c r="SXZ359" s="51"/>
      <c r="SYA359" s="51"/>
      <c r="SYB359" s="51"/>
      <c r="SYC359" s="51"/>
      <c r="SYD359" s="51"/>
      <c r="SYE359" s="51"/>
      <c r="SYF359" s="51"/>
      <c r="SYG359" s="51"/>
      <c r="SYH359" s="51"/>
      <c r="SYI359" s="51"/>
      <c r="SYJ359" s="51"/>
      <c r="SYK359" s="51"/>
      <c r="SYL359" s="51"/>
      <c r="SYM359" s="51"/>
      <c r="SYN359" s="51"/>
      <c r="SYO359" s="51"/>
      <c r="SYP359" s="51"/>
      <c r="SYQ359" s="51"/>
      <c r="SYR359" s="51"/>
      <c r="SYS359" s="51"/>
      <c r="SYT359" s="51"/>
      <c r="SYU359" s="51"/>
      <c r="SYV359" s="51"/>
      <c r="SYW359" s="51"/>
      <c r="SYX359" s="51"/>
      <c r="SYY359" s="51"/>
      <c r="SYZ359" s="51"/>
      <c r="SZA359" s="51"/>
      <c r="SZB359" s="51"/>
      <c r="SZC359" s="51"/>
      <c r="SZD359" s="51"/>
      <c r="SZE359" s="51"/>
      <c r="SZF359" s="51"/>
      <c r="SZG359" s="51"/>
      <c r="SZH359" s="51"/>
      <c r="SZI359" s="51"/>
      <c r="SZJ359" s="51"/>
      <c r="SZK359" s="51"/>
      <c r="SZL359" s="51"/>
      <c r="SZM359" s="51"/>
      <c r="SZN359" s="51"/>
      <c r="SZO359" s="51"/>
      <c r="SZP359" s="51"/>
      <c r="SZQ359" s="51"/>
      <c r="SZR359" s="51"/>
      <c r="SZS359" s="51"/>
      <c r="SZT359" s="51"/>
      <c r="SZU359" s="51"/>
      <c r="SZV359" s="51"/>
      <c r="SZW359" s="51"/>
      <c r="SZX359" s="51"/>
      <c r="SZY359" s="51"/>
      <c r="SZZ359" s="51"/>
      <c r="TAA359" s="51"/>
      <c r="TAB359" s="51"/>
      <c r="TAC359" s="51"/>
      <c r="TAD359" s="51"/>
      <c r="TAE359" s="51"/>
      <c r="TAF359" s="51"/>
      <c r="TAG359" s="51"/>
      <c r="TAH359" s="51"/>
      <c r="TAI359" s="51"/>
      <c r="TAJ359" s="51"/>
      <c r="TAK359" s="51"/>
      <c r="TAL359" s="51"/>
      <c r="TAM359" s="51"/>
      <c r="TAN359" s="51"/>
      <c r="TAO359" s="51"/>
      <c r="TAP359" s="51"/>
      <c r="TAQ359" s="51"/>
      <c r="TAR359" s="51"/>
      <c r="TAS359" s="51"/>
      <c r="TAT359" s="51"/>
      <c r="TAU359" s="51"/>
      <c r="TAV359" s="51"/>
      <c r="TAW359" s="51"/>
      <c r="TAX359" s="51"/>
      <c r="TAY359" s="51"/>
      <c r="TAZ359" s="51"/>
      <c r="TBA359" s="51"/>
      <c r="TBB359" s="51"/>
      <c r="TBC359" s="51"/>
      <c r="TBD359" s="51"/>
      <c r="TBE359" s="51"/>
      <c r="TBF359" s="51"/>
      <c r="TBG359" s="51"/>
      <c r="TBH359" s="51"/>
      <c r="TBI359" s="51"/>
      <c r="TBJ359" s="51"/>
      <c r="TBK359" s="51"/>
      <c r="TBL359" s="51"/>
      <c r="TBM359" s="51"/>
      <c r="TBN359" s="51"/>
      <c r="TBO359" s="51"/>
      <c r="TBP359" s="51"/>
      <c r="TBQ359" s="51"/>
      <c r="TBR359" s="51"/>
      <c r="TBS359" s="51"/>
      <c r="TBT359" s="51"/>
      <c r="TBU359" s="51"/>
      <c r="TBV359" s="51"/>
      <c r="TBW359" s="51"/>
      <c r="TBX359" s="51"/>
      <c r="TBY359" s="51"/>
      <c r="TBZ359" s="51"/>
      <c r="TCA359" s="51"/>
      <c r="TCB359" s="51"/>
      <c r="TCC359" s="51"/>
      <c r="TCD359" s="51"/>
      <c r="TCE359" s="51"/>
      <c r="TCF359" s="51"/>
      <c r="TCG359" s="51"/>
      <c r="TCH359" s="51"/>
      <c r="TCI359" s="51"/>
      <c r="TCJ359" s="51"/>
      <c r="TCK359" s="51"/>
      <c r="TCL359" s="51"/>
      <c r="TCM359" s="51"/>
      <c r="TCN359" s="51"/>
      <c r="TCO359" s="51"/>
      <c r="TCP359" s="51"/>
      <c r="TCQ359" s="51"/>
      <c r="TCR359" s="51"/>
      <c r="TCS359" s="51"/>
      <c r="TCT359" s="51"/>
      <c r="TCU359" s="51"/>
      <c r="TCV359" s="51"/>
      <c r="TCW359" s="51"/>
      <c r="TCX359" s="51"/>
      <c r="TCY359" s="51"/>
      <c r="TCZ359" s="51"/>
      <c r="TDA359" s="51"/>
      <c r="TDB359" s="51"/>
      <c r="TDC359" s="51"/>
      <c r="TDD359" s="51"/>
      <c r="TDE359" s="51"/>
      <c r="TDF359" s="51"/>
      <c r="TDG359" s="51"/>
      <c r="TDH359" s="51"/>
      <c r="TDI359" s="51"/>
      <c r="TDJ359" s="51"/>
      <c r="TDK359" s="51"/>
      <c r="TDL359" s="51"/>
      <c r="TDM359" s="51"/>
      <c r="TDN359" s="51"/>
      <c r="TDO359" s="51"/>
      <c r="TDP359" s="51"/>
      <c r="TDQ359" s="51"/>
      <c r="TDR359" s="51"/>
      <c r="TDS359" s="51"/>
      <c r="TDT359" s="51"/>
      <c r="TDU359" s="51"/>
      <c r="TDV359" s="51"/>
      <c r="TDW359" s="51"/>
      <c r="TDX359" s="51"/>
      <c r="TDY359" s="51"/>
      <c r="TDZ359" s="51"/>
      <c r="TEA359" s="51"/>
      <c r="TEB359" s="51"/>
      <c r="TEC359" s="51"/>
      <c r="TED359" s="51"/>
      <c r="TEE359" s="51"/>
      <c r="TEF359" s="51"/>
      <c r="TEG359" s="51"/>
      <c r="TEH359" s="51"/>
      <c r="TEI359" s="51"/>
      <c r="TEJ359" s="51"/>
      <c r="TEK359" s="51"/>
      <c r="TEL359" s="51"/>
      <c r="TEM359" s="51"/>
      <c r="TEN359" s="51"/>
      <c r="TEO359" s="51"/>
      <c r="TEP359" s="51"/>
      <c r="TEQ359" s="51"/>
      <c r="TER359" s="51"/>
      <c r="TES359" s="51"/>
      <c r="TET359" s="51"/>
      <c r="TEU359" s="51"/>
      <c r="TEV359" s="51"/>
      <c r="TEW359" s="51"/>
      <c r="TEX359" s="51"/>
      <c r="TEY359" s="51"/>
      <c r="TEZ359" s="51"/>
      <c r="TFA359" s="51"/>
      <c r="TFB359" s="51"/>
      <c r="TFC359" s="51"/>
      <c r="TFD359" s="51"/>
      <c r="TFE359" s="51"/>
      <c r="TFF359" s="51"/>
      <c r="TFG359" s="51"/>
      <c r="TFH359" s="51"/>
      <c r="TFI359" s="51"/>
      <c r="TFJ359" s="51"/>
      <c r="TFK359" s="51"/>
      <c r="TFL359" s="51"/>
      <c r="TFM359" s="51"/>
      <c r="TFN359" s="51"/>
      <c r="TFO359" s="51"/>
      <c r="TFP359" s="51"/>
      <c r="TFQ359" s="51"/>
      <c r="TFR359" s="51"/>
      <c r="TFS359" s="51"/>
      <c r="TFT359" s="51"/>
      <c r="TFU359" s="51"/>
      <c r="TFV359" s="51"/>
      <c r="TFW359" s="51"/>
      <c r="TFX359" s="51"/>
      <c r="TFY359" s="51"/>
      <c r="TFZ359" s="51"/>
      <c r="TGA359" s="51"/>
      <c r="TGB359" s="51"/>
      <c r="TGC359" s="51"/>
      <c r="TGD359" s="51"/>
      <c r="TGE359" s="51"/>
      <c r="TGF359" s="51"/>
      <c r="TGG359" s="51"/>
      <c r="TGH359" s="51"/>
      <c r="TGI359" s="51"/>
      <c r="TGJ359" s="51"/>
      <c r="TGK359" s="51"/>
      <c r="TGL359" s="51"/>
      <c r="TGM359" s="51"/>
      <c r="TGN359" s="51"/>
      <c r="TGO359" s="51"/>
      <c r="TGP359" s="51"/>
      <c r="TGQ359" s="51"/>
      <c r="TGR359" s="51"/>
      <c r="TGS359" s="51"/>
      <c r="TGT359" s="51"/>
      <c r="TGU359" s="51"/>
      <c r="TGV359" s="51"/>
      <c r="TGW359" s="51"/>
      <c r="TGX359" s="51"/>
      <c r="TGY359" s="51"/>
      <c r="TGZ359" s="51"/>
      <c r="THA359" s="51"/>
      <c r="THB359" s="51"/>
      <c r="THC359" s="51"/>
      <c r="THD359" s="51"/>
      <c r="THE359" s="51"/>
      <c r="THF359" s="51"/>
      <c r="THG359" s="51"/>
      <c r="THH359" s="51"/>
      <c r="THI359" s="51"/>
      <c r="THJ359" s="51"/>
      <c r="THK359" s="51"/>
      <c r="THL359" s="51"/>
      <c r="THM359" s="51"/>
      <c r="THN359" s="51"/>
      <c r="THO359" s="51"/>
      <c r="THP359" s="51"/>
      <c r="THQ359" s="51"/>
      <c r="THR359" s="51"/>
      <c r="THS359" s="51"/>
      <c r="THT359" s="51"/>
      <c r="THU359" s="51"/>
      <c r="THV359" s="51"/>
      <c r="THW359" s="51"/>
      <c r="THX359" s="51"/>
      <c r="THY359" s="51"/>
      <c r="THZ359" s="51"/>
      <c r="TIA359" s="51"/>
      <c r="TIB359" s="51"/>
      <c r="TIC359" s="51"/>
      <c r="TID359" s="51"/>
      <c r="TIE359" s="51"/>
      <c r="TIF359" s="51"/>
      <c r="TIG359" s="51"/>
      <c r="TIH359" s="51"/>
      <c r="TII359" s="51"/>
      <c r="TIJ359" s="51"/>
      <c r="TIK359" s="51"/>
      <c r="TIL359" s="51"/>
      <c r="TIM359" s="51"/>
      <c r="TIN359" s="51"/>
      <c r="TIO359" s="51"/>
      <c r="TIP359" s="51"/>
      <c r="TIQ359" s="51"/>
      <c r="TIR359" s="51"/>
      <c r="TIS359" s="51"/>
      <c r="TIT359" s="51"/>
      <c r="TIU359" s="51"/>
      <c r="TIV359" s="51"/>
      <c r="TIW359" s="51"/>
      <c r="TIX359" s="51"/>
      <c r="TIY359" s="51"/>
      <c r="TIZ359" s="51"/>
      <c r="TJA359" s="51"/>
      <c r="TJB359" s="51"/>
      <c r="TJC359" s="51"/>
      <c r="TJD359" s="51"/>
      <c r="TJE359" s="51"/>
      <c r="TJF359" s="51"/>
      <c r="TJG359" s="51"/>
      <c r="TJH359" s="51"/>
      <c r="TJI359" s="51"/>
      <c r="TJJ359" s="51"/>
      <c r="TJK359" s="51"/>
      <c r="TJL359" s="51"/>
      <c r="TJM359" s="51"/>
      <c r="TJN359" s="51"/>
      <c r="TJO359" s="51"/>
      <c r="TJP359" s="51"/>
      <c r="TJQ359" s="51"/>
      <c r="TJR359" s="51"/>
      <c r="TJS359" s="51"/>
      <c r="TJT359" s="51"/>
      <c r="TJU359" s="51"/>
      <c r="TJV359" s="51"/>
      <c r="TJW359" s="51"/>
      <c r="TJX359" s="51"/>
      <c r="TJY359" s="51"/>
      <c r="TJZ359" s="51"/>
      <c r="TKA359" s="51"/>
      <c r="TKB359" s="51"/>
      <c r="TKC359" s="51"/>
      <c r="TKD359" s="51"/>
      <c r="TKE359" s="51"/>
      <c r="TKF359" s="51"/>
      <c r="TKG359" s="51"/>
      <c r="TKH359" s="51"/>
      <c r="TKI359" s="51"/>
      <c r="TKJ359" s="51"/>
      <c r="TKK359" s="51"/>
      <c r="TKL359" s="51"/>
      <c r="TKM359" s="51"/>
      <c r="TKN359" s="51"/>
      <c r="TKO359" s="51"/>
      <c r="TKP359" s="51"/>
      <c r="TKQ359" s="51"/>
      <c r="TKR359" s="51"/>
      <c r="TKS359" s="51"/>
      <c r="TKT359" s="51"/>
      <c r="TKU359" s="51"/>
      <c r="TKV359" s="51"/>
      <c r="TKW359" s="51"/>
      <c r="TKX359" s="51"/>
      <c r="TKY359" s="51"/>
      <c r="TKZ359" s="51"/>
      <c r="TLA359" s="51"/>
      <c r="TLB359" s="51"/>
      <c r="TLC359" s="51"/>
      <c r="TLD359" s="51"/>
      <c r="TLE359" s="51"/>
      <c r="TLF359" s="51"/>
      <c r="TLG359" s="51"/>
      <c r="TLH359" s="51"/>
      <c r="TLI359" s="51"/>
      <c r="TLJ359" s="51"/>
      <c r="TLK359" s="51"/>
      <c r="TLL359" s="51"/>
      <c r="TLM359" s="51"/>
      <c r="TLN359" s="51"/>
      <c r="TLO359" s="51"/>
      <c r="TLP359" s="51"/>
      <c r="TLQ359" s="51"/>
      <c r="TLR359" s="51"/>
      <c r="TLS359" s="51"/>
      <c r="TLT359" s="51"/>
      <c r="TLU359" s="51"/>
      <c r="TLV359" s="51"/>
      <c r="TLW359" s="51"/>
      <c r="TLX359" s="51"/>
      <c r="TLY359" s="51"/>
      <c r="TLZ359" s="51"/>
      <c r="TMA359" s="51"/>
      <c r="TMB359" s="51"/>
      <c r="TMC359" s="51"/>
      <c r="TMD359" s="51"/>
      <c r="TME359" s="51"/>
      <c r="TMF359" s="51"/>
      <c r="TMG359" s="51"/>
      <c r="TMH359" s="51"/>
      <c r="TMI359" s="51"/>
      <c r="TMJ359" s="51"/>
      <c r="TMK359" s="51"/>
      <c r="TML359" s="51"/>
      <c r="TMM359" s="51"/>
      <c r="TMN359" s="51"/>
      <c r="TMO359" s="51"/>
      <c r="TMP359" s="51"/>
      <c r="TMQ359" s="51"/>
      <c r="TMR359" s="51"/>
      <c r="TMS359" s="51"/>
      <c r="TMT359" s="51"/>
      <c r="TMU359" s="51"/>
      <c r="TMV359" s="51"/>
      <c r="TMW359" s="51"/>
      <c r="TMX359" s="51"/>
      <c r="TMY359" s="51"/>
      <c r="TMZ359" s="51"/>
      <c r="TNA359" s="51"/>
      <c r="TNB359" s="51"/>
      <c r="TNC359" s="51"/>
      <c r="TND359" s="51"/>
      <c r="TNE359" s="51"/>
      <c r="TNF359" s="51"/>
      <c r="TNG359" s="51"/>
      <c r="TNH359" s="51"/>
      <c r="TNI359" s="51"/>
      <c r="TNJ359" s="51"/>
      <c r="TNK359" s="51"/>
      <c r="TNL359" s="51"/>
      <c r="TNM359" s="51"/>
      <c r="TNN359" s="51"/>
      <c r="TNO359" s="51"/>
      <c r="TNP359" s="51"/>
      <c r="TNQ359" s="51"/>
      <c r="TNR359" s="51"/>
      <c r="TNS359" s="51"/>
      <c r="TNT359" s="51"/>
      <c r="TNU359" s="51"/>
      <c r="TNV359" s="51"/>
      <c r="TNW359" s="51"/>
      <c r="TNX359" s="51"/>
      <c r="TNY359" s="51"/>
      <c r="TNZ359" s="51"/>
      <c r="TOA359" s="51"/>
      <c r="TOB359" s="51"/>
      <c r="TOC359" s="51"/>
      <c r="TOD359" s="51"/>
      <c r="TOE359" s="51"/>
      <c r="TOF359" s="51"/>
      <c r="TOG359" s="51"/>
      <c r="TOH359" s="51"/>
      <c r="TOI359" s="51"/>
      <c r="TOJ359" s="51"/>
      <c r="TOK359" s="51"/>
      <c r="TOL359" s="51"/>
      <c r="TOM359" s="51"/>
      <c r="TON359" s="51"/>
      <c r="TOO359" s="51"/>
      <c r="TOP359" s="51"/>
      <c r="TOQ359" s="51"/>
      <c r="TOR359" s="51"/>
      <c r="TOS359" s="51"/>
      <c r="TOT359" s="51"/>
      <c r="TOU359" s="51"/>
      <c r="TOV359" s="51"/>
      <c r="TOW359" s="51"/>
      <c r="TOX359" s="51"/>
      <c r="TOY359" s="51"/>
      <c r="TOZ359" s="51"/>
      <c r="TPA359" s="51"/>
      <c r="TPB359" s="51"/>
      <c r="TPC359" s="51"/>
      <c r="TPD359" s="51"/>
      <c r="TPE359" s="51"/>
      <c r="TPF359" s="51"/>
      <c r="TPG359" s="51"/>
      <c r="TPH359" s="51"/>
      <c r="TPI359" s="51"/>
      <c r="TPJ359" s="51"/>
      <c r="TPK359" s="51"/>
      <c r="TPL359" s="51"/>
      <c r="TPM359" s="51"/>
      <c r="TPN359" s="51"/>
      <c r="TPO359" s="51"/>
      <c r="TPP359" s="51"/>
      <c r="TPQ359" s="51"/>
      <c r="TPR359" s="51"/>
      <c r="TPS359" s="51"/>
      <c r="TPT359" s="51"/>
      <c r="TPU359" s="51"/>
      <c r="TPV359" s="51"/>
      <c r="TPW359" s="51"/>
      <c r="TPX359" s="51"/>
      <c r="TPY359" s="51"/>
      <c r="TPZ359" s="51"/>
      <c r="TQA359" s="51"/>
      <c r="TQB359" s="51"/>
      <c r="TQC359" s="51"/>
      <c r="TQD359" s="51"/>
      <c r="TQE359" s="51"/>
      <c r="TQF359" s="51"/>
      <c r="TQG359" s="51"/>
      <c r="TQH359" s="51"/>
      <c r="TQI359" s="51"/>
      <c r="TQJ359" s="51"/>
      <c r="TQK359" s="51"/>
      <c r="TQL359" s="51"/>
      <c r="TQM359" s="51"/>
      <c r="TQN359" s="51"/>
      <c r="TQO359" s="51"/>
      <c r="TQP359" s="51"/>
      <c r="TQQ359" s="51"/>
      <c r="TQR359" s="51"/>
      <c r="TQS359" s="51"/>
      <c r="TQT359" s="51"/>
      <c r="TQU359" s="51"/>
      <c r="TQV359" s="51"/>
      <c r="TQW359" s="51"/>
      <c r="TQX359" s="51"/>
      <c r="TQY359" s="51"/>
      <c r="TQZ359" s="51"/>
      <c r="TRA359" s="51"/>
      <c r="TRB359" s="51"/>
      <c r="TRC359" s="51"/>
      <c r="TRD359" s="51"/>
      <c r="TRE359" s="51"/>
      <c r="TRF359" s="51"/>
      <c r="TRG359" s="51"/>
      <c r="TRH359" s="51"/>
      <c r="TRI359" s="51"/>
      <c r="TRJ359" s="51"/>
      <c r="TRK359" s="51"/>
      <c r="TRL359" s="51"/>
      <c r="TRM359" s="51"/>
      <c r="TRN359" s="51"/>
      <c r="TRO359" s="51"/>
      <c r="TRP359" s="51"/>
      <c r="TRQ359" s="51"/>
      <c r="TRR359" s="51"/>
      <c r="TRS359" s="51"/>
      <c r="TRT359" s="51"/>
      <c r="TRU359" s="51"/>
      <c r="TRV359" s="51"/>
      <c r="TRW359" s="51"/>
      <c r="TRX359" s="51"/>
      <c r="TRY359" s="51"/>
      <c r="TRZ359" s="51"/>
      <c r="TSA359" s="51"/>
      <c r="TSB359" s="51"/>
      <c r="TSC359" s="51"/>
      <c r="TSD359" s="51"/>
      <c r="TSE359" s="51"/>
      <c r="TSF359" s="51"/>
      <c r="TSG359" s="51"/>
      <c r="TSH359" s="51"/>
      <c r="TSI359" s="51"/>
      <c r="TSJ359" s="51"/>
      <c r="TSK359" s="51"/>
      <c r="TSL359" s="51"/>
      <c r="TSM359" s="51"/>
      <c r="TSN359" s="51"/>
      <c r="TSO359" s="51"/>
      <c r="TSP359" s="51"/>
      <c r="TSQ359" s="51"/>
      <c r="TSR359" s="51"/>
      <c r="TSS359" s="51"/>
      <c r="TST359" s="51"/>
      <c r="TSU359" s="51"/>
      <c r="TSV359" s="51"/>
      <c r="TSW359" s="51"/>
      <c r="TSX359" s="51"/>
      <c r="TSY359" s="51"/>
      <c r="TSZ359" s="51"/>
      <c r="TTA359" s="51"/>
      <c r="TTB359" s="51"/>
      <c r="TTC359" s="51"/>
      <c r="TTD359" s="51"/>
      <c r="TTE359" s="51"/>
      <c r="TTF359" s="51"/>
      <c r="TTG359" s="51"/>
      <c r="TTH359" s="51"/>
      <c r="TTI359" s="51"/>
      <c r="TTJ359" s="51"/>
      <c r="TTK359" s="51"/>
      <c r="TTL359" s="51"/>
      <c r="TTM359" s="51"/>
      <c r="TTN359" s="51"/>
      <c r="TTO359" s="51"/>
      <c r="TTP359" s="51"/>
      <c r="TTQ359" s="51"/>
      <c r="TTR359" s="51"/>
      <c r="TTS359" s="51"/>
      <c r="TTT359" s="51"/>
      <c r="TTU359" s="51"/>
      <c r="TTV359" s="51"/>
      <c r="TTW359" s="51"/>
      <c r="TTX359" s="51"/>
      <c r="TTY359" s="51"/>
      <c r="TTZ359" s="51"/>
      <c r="TUA359" s="51"/>
      <c r="TUB359" s="51"/>
      <c r="TUC359" s="51"/>
      <c r="TUD359" s="51"/>
      <c r="TUE359" s="51"/>
      <c r="TUF359" s="51"/>
      <c r="TUG359" s="51"/>
      <c r="TUH359" s="51"/>
      <c r="TUI359" s="51"/>
      <c r="TUJ359" s="51"/>
      <c r="TUK359" s="51"/>
      <c r="TUL359" s="51"/>
      <c r="TUM359" s="51"/>
      <c r="TUN359" s="51"/>
      <c r="TUO359" s="51"/>
      <c r="TUP359" s="51"/>
      <c r="TUQ359" s="51"/>
      <c r="TUR359" s="51"/>
      <c r="TUS359" s="51"/>
      <c r="TUT359" s="51"/>
      <c r="TUU359" s="51"/>
      <c r="TUV359" s="51"/>
      <c r="TUW359" s="51"/>
      <c r="TUX359" s="51"/>
      <c r="TUY359" s="51"/>
      <c r="TUZ359" s="51"/>
      <c r="TVA359" s="51"/>
      <c r="TVB359" s="51"/>
      <c r="TVC359" s="51"/>
      <c r="TVD359" s="51"/>
      <c r="TVE359" s="51"/>
      <c r="TVF359" s="51"/>
      <c r="TVG359" s="51"/>
      <c r="TVH359" s="51"/>
      <c r="TVI359" s="51"/>
      <c r="TVJ359" s="51"/>
      <c r="TVK359" s="51"/>
      <c r="TVL359" s="51"/>
      <c r="TVM359" s="51"/>
      <c r="TVN359" s="51"/>
      <c r="TVO359" s="51"/>
      <c r="TVP359" s="51"/>
      <c r="TVQ359" s="51"/>
      <c r="TVR359" s="51"/>
      <c r="TVS359" s="51"/>
      <c r="TVT359" s="51"/>
      <c r="TVU359" s="51"/>
      <c r="TVV359" s="51"/>
      <c r="TVW359" s="51"/>
      <c r="TVX359" s="51"/>
      <c r="TVY359" s="51"/>
      <c r="TVZ359" s="51"/>
      <c r="TWA359" s="51"/>
      <c r="TWB359" s="51"/>
      <c r="TWC359" s="51"/>
      <c r="TWD359" s="51"/>
      <c r="TWE359" s="51"/>
      <c r="TWF359" s="51"/>
      <c r="TWG359" s="51"/>
      <c r="TWH359" s="51"/>
      <c r="TWI359" s="51"/>
      <c r="TWJ359" s="51"/>
      <c r="TWK359" s="51"/>
      <c r="TWL359" s="51"/>
      <c r="TWM359" s="51"/>
      <c r="TWN359" s="51"/>
      <c r="TWO359" s="51"/>
      <c r="TWP359" s="51"/>
      <c r="TWQ359" s="51"/>
      <c r="TWR359" s="51"/>
      <c r="TWS359" s="51"/>
      <c r="TWT359" s="51"/>
      <c r="TWU359" s="51"/>
      <c r="TWV359" s="51"/>
      <c r="TWW359" s="51"/>
      <c r="TWX359" s="51"/>
      <c r="TWY359" s="51"/>
      <c r="TWZ359" s="51"/>
      <c r="TXA359" s="51"/>
      <c r="TXB359" s="51"/>
      <c r="TXC359" s="51"/>
      <c r="TXD359" s="51"/>
      <c r="TXE359" s="51"/>
      <c r="TXF359" s="51"/>
      <c r="TXG359" s="51"/>
      <c r="TXH359" s="51"/>
      <c r="TXI359" s="51"/>
      <c r="TXJ359" s="51"/>
      <c r="TXK359" s="51"/>
      <c r="TXL359" s="51"/>
      <c r="TXM359" s="51"/>
      <c r="TXN359" s="51"/>
      <c r="TXO359" s="51"/>
      <c r="TXP359" s="51"/>
      <c r="TXQ359" s="51"/>
      <c r="TXR359" s="51"/>
      <c r="TXS359" s="51"/>
      <c r="TXT359" s="51"/>
      <c r="TXU359" s="51"/>
      <c r="TXV359" s="51"/>
      <c r="TXW359" s="51"/>
      <c r="TXX359" s="51"/>
      <c r="TXY359" s="51"/>
      <c r="TXZ359" s="51"/>
      <c r="TYA359" s="51"/>
      <c r="TYB359" s="51"/>
      <c r="TYC359" s="51"/>
      <c r="TYD359" s="51"/>
      <c r="TYE359" s="51"/>
      <c r="TYF359" s="51"/>
      <c r="TYG359" s="51"/>
      <c r="TYH359" s="51"/>
      <c r="TYI359" s="51"/>
      <c r="TYJ359" s="51"/>
      <c r="TYK359" s="51"/>
      <c r="TYL359" s="51"/>
      <c r="TYM359" s="51"/>
      <c r="TYN359" s="51"/>
      <c r="TYO359" s="51"/>
      <c r="TYP359" s="51"/>
      <c r="TYQ359" s="51"/>
      <c r="TYR359" s="51"/>
      <c r="TYS359" s="51"/>
      <c r="TYT359" s="51"/>
      <c r="TYU359" s="51"/>
      <c r="TYV359" s="51"/>
      <c r="TYW359" s="51"/>
      <c r="TYX359" s="51"/>
      <c r="TYY359" s="51"/>
      <c r="TYZ359" s="51"/>
      <c r="TZA359" s="51"/>
      <c r="TZB359" s="51"/>
      <c r="TZC359" s="51"/>
      <c r="TZD359" s="51"/>
      <c r="TZE359" s="51"/>
      <c r="TZF359" s="51"/>
      <c r="TZG359" s="51"/>
      <c r="TZH359" s="51"/>
      <c r="TZI359" s="51"/>
      <c r="TZJ359" s="51"/>
      <c r="TZK359" s="51"/>
      <c r="TZL359" s="51"/>
      <c r="TZM359" s="51"/>
      <c r="TZN359" s="51"/>
      <c r="TZO359" s="51"/>
      <c r="TZP359" s="51"/>
      <c r="TZQ359" s="51"/>
      <c r="TZR359" s="51"/>
      <c r="TZS359" s="51"/>
      <c r="TZT359" s="51"/>
      <c r="TZU359" s="51"/>
      <c r="TZV359" s="51"/>
      <c r="TZW359" s="51"/>
      <c r="TZX359" s="51"/>
      <c r="TZY359" s="51"/>
      <c r="TZZ359" s="51"/>
      <c r="UAA359" s="51"/>
      <c r="UAB359" s="51"/>
      <c r="UAC359" s="51"/>
      <c r="UAD359" s="51"/>
      <c r="UAE359" s="51"/>
      <c r="UAF359" s="51"/>
      <c r="UAG359" s="51"/>
      <c r="UAH359" s="51"/>
      <c r="UAI359" s="51"/>
      <c r="UAJ359" s="51"/>
      <c r="UAK359" s="51"/>
      <c r="UAL359" s="51"/>
      <c r="UAM359" s="51"/>
      <c r="UAN359" s="51"/>
      <c r="UAO359" s="51"/>
      <c r="UAP359" s="51"/>
      <c r="UAQ359" s="51"/>
      <c r="UAR359" s="51"/>
      <c r="UAS359" s="51"/>
      <c r="UAT359" s="51"/>
      <c r="UAU359" s="51"/>
      <c r="UAV359" s="51"/>
      <c r="UAW359" s="51"/>
      <c r="UAX359" s="51"/>
      <c r="UAY359" s="51"/>
      <c r="UAZ359" s="51"/>
      <c r="UBA359" s="51"/>
      <c r="UBB359" s="51"/>
      <c r="UBC359" s="51"/>
      <c r="UBD359" s="51"/>
      <c r="UBE359" s="51"/>
      <c r="UBF359" s="51"/>
      <c r="UBG359" s="51"/>
      <c r="UBH359" s="51"/>
      <c r="UBI359" s="51"/>
      <c r="UBJ359" s="51"/>
      <c r="UBK359" s="51"/>
      <c r="UBL359" s="51"/>
      <c r="UBM359" s="51"/>
      <c r="UBN359" s="51"/>
      <c r="UBO359" s="51"/>
      <c r="UBP359" s="51"/>
      <c r="UBQ359" s="51"/>
      <c r="UBR359" s="51"/>
      <c r="UBS359" s="51"/>
      <c r="UBT359" s="51"/>
      <c r="UBU359" s="51"/>
      <c r="UBV359" s="51"/>
      <c r="UBW359" s="51"/>
      <c r="UBX359" s="51"/>
      <c r="UBY359" s="51"/>
      <c r="UBZ359" s="51"/>
      <c r="UCA359" s="51"/>
      <c r="UCB359" s="51"/>
      <c r="UCC359" s="51"/>
      <c r="UCD359" s="51"/>
      <c r="UCE359" s="51"/>
      <c r="UCF359" s="51"/>
      <c r="UCG359" s="51"/>
      <c r="UCH359" s="51"/>
      <c r="UCI359" s="51"/>
      <c r="UCJ359" s="51"/>
      <c r="UCK359" s="51"/>
      <c r="UCL359" s="51"/>
      <c r="UCM359" s="51"/>
      <c r="UCN359" s="51"/>
      <c r="UCO359" s="51"/>
      <c r="UCP359" s="51"/>
      <c r="UCQ359" s="51"/>
      <c r="UCR359" s="51"/>
      <c r="UCS359" s="51"/>
      <c r="UCT359" s="51"/>
      <c r="UCU359" s="51"/>
      <c r="UCV359" s="51"/>
      <c r="UCW359" s="51"/>
      <c r="UCX359" s="51"/>
      <c r="UCY359" s="51"/>
      <c r="UCZ359" s="51"/>
      <c r="UDA359" s="51"/>
      <c r="UDB359" s="51"/>
      <c r="UDC359" s="51"/>
      <c r="UDD359" s="51"/>
      <c r="UDE359" s="51"/>
      <c r="UDF359" s="51"/>
      <c r="UDG359" s="51"/>
      <c r="UDH359" s="51"/>
      <c r="UDI359" s="51"/>
      <c r="UDJ359" s="51"/>
      <c r="UDK359" s="51"/>
      <c r="UDL359" s="51"/>
      <c r="UDM359" s="51"/>
      <c r="UDN359" s="51"/>
      <c r="UDO359" s="51"/>
      <c r="UDP359" s="51"/>
      <c r="UDQ359" s="51"/>
      <c r="UDR359" s="51"/>
      <c r="UDS359" s="51"/>
      <c r="UDT359" s="51"/>
      <c r="UDU359" s="51"/>
      <c r="UDV359" s="51"/>
      <c r="UDW359" s="51"/>
      <c r="UDX359" s="51"/>
      <c r="UDY359" s="51"/>
      <c r="UDZ359" s="51"/>
      <c r="UEA359" s="51"/>
      <c r="UEB359" s="51"/>
      <c r="UEC359" s="51"/>
      <c r="UED359" s="51"/>
      <c r="UEE359" s="51"/>
      <c r="UEF359" s="51"/>
      <c r="UEG359" s="51"/>
      <c r="UEH359" s="51"/>
      <c r="UEI359" s="51"/>
      <c r="UEJ359" s="51"/>
      <c r="UEK359" s="51"/>
      <c r="UEL359" s="51"/>
      <c r="UEM359" s="51"/>
      <c r="UEN359" s="51"/>
      <c r="UEO359" s="51"/>
      <c r="UEP359" s="51"/>
      <c r="UEQ359" s="51"/>
      <c r="UER359" s="51"/>
      <c r="UES359" s="51"/>
      <c r="UET359" s="51"/>
      <c r="UEU359" s="51"/>
      <c r="UEV359" s="51"/>
      <c r="UEW359" s="51"/>
      <c r="UEX359" s="51"/>
      <c r="UEY359" s="51"/>
      <c r="UEZ359" s="51"/>
      <c r="UFA359" s="51"/>
      <c r="UFB359" s="51"/>
      <c r="UFC359" s="51"/>
      <c r="UFD359" s="51"/>
      <c r="UFE359" s="51"/>
      <c r="UFF359" s="51"/>
      <c r="UFG359" s="51"/>
      <c r="UFH359" s="51"/>
      <c r="UFI359" s="51"/>
      <c r="UFJ359" s="51"/>
      <c r="UFK359" s="51"/>
      <c r="UFL359" s="51"/>
      <c r="UFM359" s="51"/>
      <c r="UFN359" s="51"/>
      <c r="UFO359" s="51"/>
      <c r="UFP359" s="51"/>
      <c r="UFQ359" s="51"/>
      <c r="UFR359" s="51"/>
      <c r="UFS359" s="51"/>
      <c r="UFT359" s="51"/>
      <c r="UFU359" s="51"/>
      <c r="UFV359" s="51"/>
      <c r="UFW359" s="51"/>
      <c r="UFX359" s="51"/>
      <c r="UFY359" s="51"/>
      <c r="UFZ359" s="51"/>
      <c r="UGA359" s="51"/>
      <c r="UGB359" s="51"/>
      <c r="UGC359" s="51"/>
      <c r="UGD359" s="51"/>
      <c r="UGE359" s="51"/>
      <c r="UGF359" s="51"/>
      <c r="UGG359" s="51"/>
      <c r="UGH359" s="51"/>
      <c r="UGI359" s="51"/>
      <c r="UGJ359" s="51"/>
      <c r="UGK359" s="51"/>
      <c r="UGL359" s="51"/>
      <c r="UGM359" s="51"/>
      <c r="UGN359" s="51"/>
      <c r="UGO359" s="51"/>
      <c r="UGP359" s="51"/>
      <c r="UGQ359" s="51"/>
      <c r="UGR359" s="51"/>
      <c r="UGS359" s="51"/>
      <c r="UGT359" s="51"/>
      <c r="UGU359" s="51"/>
      <c r="UGV359" s="51"/>
      <c r="UGW359" s="51"/>
      <c r="UGX359" s="51"/>
      <c r="UGY359" s="51"/>
      <c r="UGZ359" s="51"/>
      <c r="UHA359" s="51"/>
      <c r="UHB359" s="51"/>
      <c r="UHC359" s="51"/>
      <c r="UHD359" s="51"/>
      <c r="UHE359" s="51"/>
      <c r="UHF359" s="51"/>
      <c r="UHG359" s="51"/>
      <c r="UHH359" s="51"/>
      <c r="UHI359" s="51"/>
      <c r="UHJ359" s="51"/>
      <c r="UHK359" s="51"/>
      <c r="UHL359" s="51"/>
      <c r="UHM359" s="51"/>
      <c r="UHN359" s="51"/>
      <c r="UHO359" s="51"/>
      <c r="UHP359" s="51"/>
      <c r="UHQ359" s="51"/>
      <c r="UHR359" s="51"/>
      <c r="UHS359" s="51"/>
      <c r="UHT359" s="51"/>
      <c r="UHU359" s="51"/>
      <c r="UHV359" s="51"/>
      <c r="UHW359" s="51"/>
      <c r="UHX359" s="51"/>
      <c r="UHY359" s="51"/>
      <c r="UHZ359" s="51"/>
      <c r="UIA359" s="51"/>
      <c r="UIB359" s="51"/>
      <c r="UIC359" s="51"/>
      <c r="UID359" s="51"/>
      <c r="UIE359" s="51"/>
      <c r="UIF359" s="51"/>
      <c r="UIG359" s="51"/>
      <c r="UIH359" s="51"/>
      <c r="UII359" s="51"/>
      <c r="UIJ359" s="51"/>
      <c r="UIK359" s="51"/>
      <c r="UIL359" s="51"/>
      <c r="UIM359" s="51"/>
      <c r="UIN359" s="51"/>
      <c r="UIO359" s="51"/>
      <c r="UIP359" s="51"/>
      <c r="UIQ359" s="51"/>
      <c r="UIR359" s="51"/>
      <c r="UIS359" s="51"/>
      <c r="UIT359" s="51"/>
      <c r="UIU359" s="51"/>
      <c r="UIV359" s="51"/>
      <c r="UIW359" s="51"/>
      <c r="UIX359" s="51"/>
      <c r="UIY359" s="51"/>
      <c r="UIZ359" s="51"/>
      <c r="UJA359" s="51"/>
      <c r="UJB359" s="51"/>
      <c r="UJC359" s="51"/>
      <c r="UJD359" s="51"/>
      <c r="UJE359" s="51"/>
      <c r="UJF359" s="51"/>
      <c r="UJG359" s="51"/>
      <c r="UJH359" s="51"/>
      <c r="UJI359" s="51"/>
      <c r="UJJ359" s="51"/>
      <c r="UJK359" s="51"/>
      <c r="UJL359" s="51"/>
      <c r="UJM359" s="51"/>
      <c r="UJN359" s="51"/>
      <c r="UJO359" s="51"/>
      <c r="UJP359" s="51"/>
      <c r="UJQ359" s="51"/>
      <c r="UJR359" s="51"/>
      <c r="UJS359" s="51"/>
      <c r="UJT359" s="51"/>
      <c r="UJU359" s="51"/>
      <c r="UJV359" s="51"/>
      <c r="UJW359" s="51"/>
      <c r="UJX359" s="51"/>
      <c r="UJY359" s="51"/>
      <c r="UJZ359" s="51"/>
      <c r="UKA359" s="51"/>
      <c r="UKB359" s="51"/>
      <c r="UKC359" s="51"/>
      <c r="UKD359" s="51"/>
      <c r="UKE359" s="51"/>
      <c r="UKF359" s="51"/>
      <c r="UKG359" s="51"/>
      <c r="UKH359" s="51"/>
      <c r="UKI359" s="51"/>
      <c r="UKJ359" s="51"/>
      <c r="UKK359" s="51"/>
      <c r="UKL359" s="51"/>
      <c r="UKM359" s="51"/>
      <c r="UKN359" s="51"/>
      <c r="UKO359" s="51"/>
      <c r="UKP359" s="51"/>
      <c r="UKQ359" s="51"/>
      <c r="UKR359" s="51"/>
      <c r="UKS359" s="51"/>
      <c r="UKT359" s="51"/>
      <c r="UKU359" s="51"/>
      <c r="UKV359" s="51"/>
      <c r="UKW359" s="51"/>
      <c r="UKX359" s="51"/>
      <c r="UKY359" s="51"/>
      <c r="UKZ359" s="51"/>
      <c r="ULA359" s="51"/>
      <c r="ULB359" s="51"/>
      <c r="ULC359" s="51"/>
      <c r="ULD359" s="51"/>
      <c r="ULE359" s="51"/>
      <c r="ULF359" s="51"/>
      <c r="ULG359" s="51"/>
      <c r="ULH359" s="51"/>
      <c r="ULI359" s="51"/>
      <c r="ULJ359" s="51"/>
      <c r="ULK359" s="51"/>
      <c r="ULL359" s="51"/>
      <c r="ULM359" s="51"/>
      <c r="ULN359" s="51"/>
      <c r="ULO359" s="51"/>
      <c r="ULP359" s="51"/>
      <c r="ULQ359" s="51"/>
      <c r="ULR359" s="51"/>
      <c r="ULS359" s="51"/>
      <c r="ULT359" s="51"/>
      <c r="ULU359" s="51"/>
      <c r="ULV359" s="51"/>
      <c r="ULW359" s="51"/>
      <c r="ULX359" s="51"/>
      <c r="ULY359" s="51"/>
      <c r="ULZ359" s="51"/>
      <c r="UMA359" s="51"/>
      <c r="UMB359" s="51"/>
      <c r="UMC359" s="51"/>
      <c r="UMD359" s="51"/>
      <c r="UME359" s="51"/>
      <c r="UMF359" s="51"/>
      <c r="UMG359" s="51"/>
      <c r="UMH359" s="51"/>
      <c r="UMI359" s="51"/>
      <c r="UMJ359" s="51"/>
      <c r="UMK359" s="51"/>
      <c r="UML359" s="51"/>
      <c r="UMM359" s="51"/>
      <c r="UMN359" s="51"/>
      <c r="UMO359" s="51"/>
      <c r="UMP359" s="51"/>
      <c r="UMQ359" s="51"/>
      <c r="UMR359" s="51"/>
      <c r="UMS359" s="51"/>
      <c r="UMT359" s="51"/>
      <c r="UMU359" s="51"/>
      <c r="UMV359" s="51"/>
      <c r="UMW359" s="51"/>
      <c r="UMX359" s="51"/>
      <c r="UMY359" s="51"/>
      <c r="UMZ359" s="51"/>
      <c r="UNA359" s="51"/>
      <c r="UNB359" s="51"/>
      <c r="UNC359" s="51"/>
      <c r="UND359" s="51"/>
      <c r="UNE359" s="51"/>
      <c r="UNF359" s="51"/>
      <c r="UNG359" s="51"/>
      <c r="UNH359" s="51"/>
      <c r="UNI359" s="51"/>
      <c r="UNJ359" s="51"/>
      <c r="UNK359" s="51"/>
      <c r="UNL359" s="51"/>
      <c r="UNM359" s="51"/>
      <c r="UNN359" s="51"/>
      <c r="UNO359" s="51"/>
      <c r="UNP359" s="51"/>
      <c r="UNQ359" s="51"/>
      <c r="UNR359" s="51"/>
      <c r="UNS359" s="51"/>
      <c r="UNT359" s="51"/>
      <c r="UNU359" s="51"/>
      <c r="UNV359" s="51"/>
      <c r="UNW359" s="51"/>
      <c r="UNX359" s="51"/>
      <c r="UNY359" s="51"/>
      <c r="UNZ359" s="51"/>
      <c r="UOA359" s="51"/>
      <c r="UOB359" s="51"/>
      <c r="UOC359" s="51"/>
      <c r="UOD359" s="51"/>
      <c r="UOE359" s="51"/>
      <c r="UOF359" s="51"/>
      <c r="UOG359" s="51"/>
      <c r="UOH359" s="51"/>
      <c r="UOI359" s="51"/>
      <c r="UOJ359" s="51"/>
      <c r="UOK359" s="51"/>
      <c r="UOL359" s="51"/>
      <c r="UOM359" s="51"/>
      <c r="UON359" s="51"/>
      <c r="UOO359" s="51"/>
      <c r="UOP359" s="51"/>
      <c r="UOQ359" s="51"/>
      <c r="UOR359" s="51"/>
      <c r="UOS359" s="51"/>
      <c r="UOT359" s="51"/>
      <c r="UOU359" s="51"/>
      <c r="UOV359" s="51"/>
      <c r="UOW359" s="51"/>
      <c r="UOX359" s="51"/>
      <c r="UOY359" s="51"/>
      <c r="UOZ359" s="51"/>
      <c r="UPA359" s="51"/>
      <c r="UPB359" s="51"/>
      <c r="UPC359" s="51"/>
      <c r="UPD359" s="51"/>
      <c r="UPE359" s="51"/>
      <c r="UPF359" s="51"/>
      <c r="UPG359" s="51"/>
      <c r="UPH359" s="51"/>
      <c r="UPI359" s="51"/>
      <c r="UPJ359" s="51"/>
      <c r="UPK359" s="51"/>
      <c r="UPL359" s="51"/>
      <c r="UPM359" s="51"/>
      <c r="UPN359" s="51"/>
      <c r="UPO359" s="51"/>
      <c r="UPP359" s="51"/>
      <c r="UPQ359" s="51"/>
      <c r="UPR359" s="51"/>
      <c r="UPS359" s="51"/>
      <c r="UPT359" s="51"/>
      <c r="UPU359" s="51"/>
      <c r="UPV359" s="51"/>
      <c r="UPW359" s="51"/>
      <c r="UPX359" s="51"/>
      <c r="UPY359" s="51"/>
      <c r="UPZ359" s="51"/>
      <c r="UQA359" s="51"/>
      <c r="UQB359" s="51"/>
      <c r="UQC359" s="51"/>
      <c r="UQD359" s="51"/>
      <c r="UQE359" s="51"/>
      <c r="UQF359" s="51"/>
      <c r="UQG359" s="51"/>
      <c r="UQH359" s="51"/>
      <c r="UQI359" s="51"/>
      <c r="UQJ359" s="51"/>
      <c r="UQK359" s="51"/>
      <c r="UQL359" s="51"/>
      <c r="UQM359" s="51"/>
      <c r="UQN359" s="51"/>
      <c r="UQO359" s="51"/>
      <c r="UQP359" s="51"/>
      <c r="UQQ359" s="51"/>
      <c r="UQR359" s="51"/>
      <c r="UQS359" s="51"/>
      <c r="UQT359" s="51"/>
      <c r="UQU359" s="51"/>
      <c r="UQV359" s="51"/>
      <c r="UQW359" s="51"/>
      <c r="UQX359" s="51"/>
      <c r="UQY359" s="51"/>
      <c r="UQZ359" s="51"/>
      <c r="URA359" s="51"/>
      <c r="URB359" s="51"/>
      <c r="URC359" s="51"/>
      <c r="URD359" s="51"/>
      <c r="URE359" s="51"/>
      <c r="URF359" s="51"/>
      <c r="URG359" s="51"/>
      <c r="URH359" s="51"/>
      <c r="URI359" s="51"/>
      <c r="URJ359" s="51"/>
      <c r="URK359" s="51"/>
      <c r="URL359" s="51"/>
      <c r="URM359" s="51"/>
      <c r="URN359" s="51"/>
      <c r="URO359" s="51"/>
      <c r="URP359" s="51"/>
      <c r="URQ359" s="51"/>
      <c r="URR359" s="51"/>
      <c r="URS359" s="51"/>
      <c r="URT359" s="51"/>
      <c r="URU359" s="51"/>
      <c r="URV359" s="51"/>
      <c r="URW359" s="51"/>
      <c r="URX359" s="51"/>
      <c r="URY359" s="51"/>
      <c r="URZ359" s="51"/>
      <c r="USA359" s="51"/>
      <c r="USB359" s="51"/>
      <c r="USC359" s="51"/>
      <c r="USD359" s="51"/>
      <c r="USE359" s="51"/>
      <c r="USF359" s="51"/>
      <c r="USG359" s="51"/>
      <c r="USH359" s="51"/>
      <c r="USI359" s="51"/>
      <c r="USJ359" s="51"/>
      <c r="USK359" s="51"/>
      <c r="USL359" s="51"/>
      <c r="USM359" s="51"/>
      <c r="USN359" s="51"/>
      <c r="USO359" s="51"/>
      <c r="USP359" s="51"/>
      <c r="USQ359" s="51"/>
      <c r="USR359" s="51"/>
      <c r="USS359" s="51"/>
      <c r="UST359" s="51"/>
      <c r="USU359" s="51"/>
      <c r="USV359" s="51"/>
      <c r="USW359" s="51"/>
      <c r="USX359" s="51"/>
      <c r="USY359" s="51"/>
      <c r="USZ359" s="51"/>
      <c r="UTA359" s="51"/>
      <c r="UTB359" s="51"/>
      <c r="UTC359" s="51"/>
      <c r="UTD359" s="51"/>
      <c r="UTE359" s="51"/>
      <c r="UTF359" s="51"/>
      <c r="UTG359" s="51"/>
      <c r="UTH359" s="51"/>
      <c r="UTI359" s="51"/>
      <c r="UTJ359" s="51"/>
      <c r="UTK359" s="51"/>
      <c r="UTL359" s="51"/>
      <c r="UTM359" s="51"/>
      <c r="UTN359" s="51"/>
      <c r="UTO359" s="51"/>
      <c r="UTP359" s="51"/>
      <c r="UTQ359" s="51"/>
      <c r="UTR359" s="51"/>
      <c r="UTS359" s="51"/>
      <c r="UTT359" s="51"/>
      <c r="UTU359" s="51"/>
      <c r="UTV359" s="51"/>
      <c r="UTW359" s="51"/>
      <c r="UTX359" s="51"/>
      <c r="UTY359" s="51"/>
      <c r="UTZ359" s="51"/>
      <c r="UUA359" s="51"/>
      <c r="UUB359" s="51"/>
      <c r="UUC359" s="51"/>
      <c r="UUD359" s="51"/>
      <c r="UUE359" s="51"/>
      <c r="UUF359" s="51"/>
      <c r="UUG359" s="51"/>
      <c r="UUH359" s="51"/>
      <c r="UUI359" s="51"/>
      <c r="UUJ359" s="51"/>
      <c r="UUK359" s="51"/>
      <c r="UUL359" s="51"/>
      <c r="UUM359" s="51"/>
      <c r="UUN359" s="51"/>
      <c r="UUO359" s="51"/>
      <c r="UUP359" s="51"/>
      <c r="UUQ359" s="51"/>
      <c r="UUR359" s="51"/>
      <c r="UUS359" s="51"/>
      <c r="UUT359" s="51"/>
      <c r="UUU359" s="51"/>
      <c r="UUV359" s="51"/>
      <c r="UUW359" s="51"/>
      <c r="UUX359" s="51"/>
      <c r="UUY359" s="51"/>
      <c r="UUZ359" s="51"/>
      <c r="UVA359" s="51"/>
      <c r="UVB359" s="51"/>
      <c r="UVC359" s="51"/>
      <c r="UVD359" s="51"/>
      <c r="UVE359" s="51"/>
      <c r="UVF359" s="51"/>
      <c r="UVG359" s="51"/>
      <c r="UVH359" s="51"/>
      <c r="UVI359" s="51"/>
      <c r="UVJ359" s="51"/>
      <c r="UVK359" s="51"/>
      <c r="UVL359" s="51"/>
      <c r="UVM359" s="51"/>
      <c r="UVN359" s="51"/>
      <c r="UVO359" s="51"/>
      <c r="UVP359" s="51"/>
      <c r="UVQ359" s="51"/>
      <c r="UVR359" s="51"/>
      <c r="UVS359" s="51"/>
      <c r="UVT359" s="51"/>
      <c r="UVU359" s="51"/>
      <c r="UVV359" s="51"/>
      <c r="UVW359" s="51"/>
      <c r="UVX359" s="51"/>
      <c r="UVY359" s="51"/>
      <c r="UVZ359" s="51"/>
      <c r="UWA359" s="51"/>
      <c r="UWB359" s="51"/>
      <c r="UWC359" s="51"/>
      <c r="UWD359" s="51"/>
      <c r="UWE359" s="51"/>
      <c r="UWF359" s="51"/>
      <c r="UWG359" s="51"/>
      <c r="UWH359" s="51"/>
      <c r="UWI359" s="51"/>
      <c r="UWJ359" s="51"/>
      <c r="UWK359" s="51"/>
      <c r="UWL359" s="51"/>
      <c r="UWM359" s="51"/>
      <c r="UWN359" s="51"/>
      <c r="UWO359" s="51"/>
      <c r="UWP359" s="51"/>
      <c r="UWQ359" s="51"/>
      <c r="UWR359" s="51"/>
      <c r="UWS359" s="51"/>
      <c r="UWT359" s="51"/>
      <c r="UWU359" s="51"/>
      <c r="UWV359" s="51"/>
      <c r="UWW359" s="51"/>
      <c r="UWX359" s="51"/>
      <c r="UWY359" s="51"/>
      <c r="UWZ359" s="51"/>
      <c r="UXA359" s="51"/>
      <c r="UXB359" s="51"/>
      <c r="UXC359" s="51"/>
      <c r="UXD359" s="51"/>
      <c r="UXE359" s="51"/>
      <c r="UXF359" s="51"/>
      <c r="UXG359" s="51"/>
      <c r="UXH359" s="51"/>
      <c r="UXI359" s="51"/>
      <c r="UXJ359" s="51"/>
      <c r="UXK359" s="51"/>
      <c r="UXL359" s="51"/>
      <c r="UXM359" s="51"/>
      <c r="UXN359" s="51"/>
      <c r="UXO359" s="51"/>
      <c r="UXP359" s="51"/>
      <c r="UXQ359" s="51"/>
      <c r="UXR359" s="51"/>
      <c r="UXS359" s="51"/>
      <c r="UXT359" s="51"/>
      <c r="UXU359" s="51"/>
      <c r="UXV359" s="51"/>
      <c r="UXW359" s="51"/>
      <c r="UXX359" s="51"/>
      <c r="UXY359" s="51"/>
      <c r="UXZ359" s="51"/>
      <c r="UYA359" s="51"/>
      <c r="UYB359" s="51"/>
      <c r="UYC359" s="51"/>
      <c r="UYD359" s="51"/>
      <c r="UYE359" s="51"/>
      <c r="UYF359" s="51"/>
      <c r="UYG359" s="51"/>
      <c r="UYH359" s="51"/>
      <c r="UYI359" s="51"/>
      <c r="UYJ359" s="51"/>
      <c r="UYK359" s="51"/>
      <c r="UYL359" s="51"/>
      <c r="UYM359" s="51"/>
      <c r="UYN359" s="51"/>
      <c r="UYO359" s="51"/>
      <c r="UYP359" s="51"/>
      <c r="UYQ359" s="51"/>
      <c r="UYR359" s="51"/>
      <c r="UYS359" s="51"/>
      <c r="UYT359" s="51"/>
      <c r="UYU359" s="51"/>
      <c r="UYV359" s="51"/>
      <c r="UYW359" s="51"/>
      <c r="UYX359" s="51"/>
      <c r="UYY359" s="51"/>
      <c r="UYZ359" s="51"/>
      <c r="UZA359" s="51"/>
      <c r="UZB359" s="51"/>
      <c r="UZC359" s="51"/>
      <c r="UZD359" s="51"/>
      <c r="UZE359" s="51"/>
      <c r="UZF359" s="51"/>
      <c r="UZG359" s="51"/>
      <c r="UZH359" s="51"/>
      <c r="UZI359" s="51"/>
      <c r="UZJ359" s="51"/>
      <c r="UZK359" s="51"/>
      <c r="UZL359" s="51"/>
      <c r="UZM359" s="51"/>
      <c r="UZN359" s="51"/>
      <c r="UZO359" s="51"/>
      <c r="UZP359" s="51"/>
      <c r="UZQ359" s="51"/>
      <c r="UZR359" s="51"/>
      <c r="UZS359" s="51"/>
      <c r="UZT359" s="51"/>
      <c r="UZU359" s="51"/>
      <c r="UZV359" s="51"/>
      <c r="UZW359" s="51"/>
      <c r="UZX359" s="51"/>
      <c r="UZY359" s="51"/>
      <c r="UZZ359" s="51"/>
      <c r="VAA359" s="51"/>
      <c r="VAB359" s="51"/>
      <c r="VAC359" s="51"/>
      <c r="VAD359" s="51"/>
      <c r="VAE359" s="51"/>
      <c r="VAF359" s="51"/>
      <c r="VAG359" s="51"/>
      <c r="VAH359" s="51"/>
      <c r="VAI359" s="51"/>
      <c r="VAJ359" s="51"/>
      <c r="VAK359" s="51"/>
      <c r="VAL359" s="51"/>
      <c r="VAM359" s="51"/>
      <c r="VAN359" s="51"/>
      <c r="VAO359" s="51"/>
      <c r="VAP359" s="51"/>
      <c r="VAQ359" s="51"/>
      <c r="VAR359" s="51"/>
      <c r="VAS359" s="51"/>
      <c r="VAT359" s="51"/>
      <c r="VAU359" s="51"/>
      <c r="VAV359" s="51"/>
      <c r="VAW359" s="51"/>
      <c r="VAX359" s="51"/>
      <c r="VAY359" s="51"/>
      <c r="VAZ359" s="51"/>
      <c r="VBA359" s="51"/>
      <c r="VBB359" s="51"/>
      <c r="VBC359" s="51"/>
      <c r="VBD359" s="51"/>
      <c r="VBE359" s="51"/>
      <c r="VBF359" s="51"/>
      <c r="VBG359" s="51"/>
      <c r="VBH359" s="51"/>
      <c r="VBI359" s="51"/>
      <c r="VBJ359" s="51"/>
      <c r="VBK359" s="51"/>
      <c r="VBL359" s="51"/>
      <c r="VBM359" s="51"/>
      <c r="VBN359" s="51"/>
      <c r="VBO359" s="51"/>
      <c r="VBP359" s="51"/>
      <c r="VBQ359" s="51"/>
      <c r="VBR359" s="51"/>
      <c r="VBS359" s="51"/>
      <c r="VBT359" s="51"/>
      <c r="VBU359" s="51"/>
      <c r="VBV359" s="51"/>
      <c r="VBW359" s="51"/>
      <c r="VBX359" s="51"/>
      <c r="VBY359" s="51"/>
      <c r="VBZ359" s="51"/>
      <c r="VCA359" s="51"/>
      <c r="VCB359" s="51"/>
      <c r="VCC359" s="51"/>
      <c r="VCD359" s="51"/>
      <c r="VCE359" s="51"/>
      <c r="VCF359" s="51"/>
      <c r="VCG359" s="51"/>
      <c r="VCH359" s="51"/>
      <c r="VCI359" s="51"/>
      <c r="VCJ359" s="51"/>
      <c r="VCK359" s="51"/>
      <c r="VCL359" s="51"/>
      <c r="VCM359" s="51"/>
      <c r="VCN359" s="51"/>
      <c r="VCO359" s="51"/>
      <c r="VCP359" s="51"/>
      <c r="VCQ359" s="51"/>
      <c r="VCR359" s="51"/>
      <c r="VCS359" s="51"/>
      <c r="VCT359" s="51"/>
      <c r="VCU359" s="51"/>
      <c r="VCV359" s="51"/>
      <c r="VCW359" s="51"/>
      <c r="VCX359" s="51"/>
      <c r="VCY359" s="51"/>
      <c r="VCZ359" s="51"/>
      <c r="VDA359" s="51"/>
      <c r="VDB359" s="51"/>
      <c r="VDC359" s="51"/>
      <c r="VDD359" s="51"/>
      <c r="VDE359" s="51"/>
      <c r="VDF359" s="51"/>
      <c r="VDG359" s="51"/>
      <c r="VDH359" s="51"/>
      <c r="VDI359" s="51"/>
      <c r="VDJ359" s="51"/>
      <c r="VDK359" s="51"/>
      <c r="VDL359" s="51"/>
      <c r="VDM359" s="51"/>
      <c r="VDN359" s="51"/>
      <c r="VDO359" s="51"/>
      <c r="VDP359" s="51"/>
      <c r="VDQ359" s="51"/>
      <c r="VDR359" s="51"/>
      <c r="VDS359" s="51"/>
      <c r="VDT359" s="51"/>
      <c r="VDU359" s="51"/>
      <c r="VDV359" s="51"/>
      <c r="VDW359" s="51"/>
      <c r="VDX359" s="51"/>
      <c r="VDY359" s="51"/>
      <c r="VDZ359" s="51"/>
      <c r="VEA359" s="51"/>
      <c r="VEB359" s="51"/>
      <c r="VEC359" s="51"/>
      <c r="VED359" s="51"/>
      <c r="VEE359" s="51"/>
      <c r="VEF359" s="51"/>
      <c r="VEG359" s="51"/>
      <c r="VEH359" s="51"/>
      <c r="VEI359" s="51"/>
      <c r="VEJ359" s="51"/>
      <c r="VEK359" s="51"/>
      <c r="VEL359" s="51"/>
      <c r="VEM359" s="51"/>
      <c r="VEN359" s="51"/>
      <c r="VEO359" s="51"/>
      <c r="VEP359" s="51"/>
      <c r="VEQ359" s="51"/>
      <c r="VER359" s="51"/>
      <c r="VES359" s="51"/>
      <c r="VET359" s="51"/>
      <c r="VEU359" s="51"/>
      <c r="VEV359" s="51"/>
      <c r="VEW359" s="51"/>
      <c r="VEX359" s="51"/>
      <c r="VEY359" s="51"/>
      <c r="VEZ359" s="51"/>
      <c r="VFA359" s="51"/>
      <c r="VFB359" s="51"/>
      <c r="VFC359" s="51"/>
      <c r="VFD359" s="51"/>
      <c r="VFE359" s="51"/>
      <c r="VFF359" s="51"/>
      <c r="VFG359" s="51"/>
      <c r="VFH359" s="51"/>
      <c r="VFI359" s="51"/>
      <c r="VFJ359" s="51"/>
      <c r="VFK359" s="51"/>
      <c r="VFL359" s="51"/>
      <c r="VFM359" s="51"/>
      <c r="VFN359" s="51"/>
      <c r="VFO359" s="51"/>
      <c r="VFP359" s="51"/>
      <c r="VFQ359" s="51"/>
      <c r="VFR359" s="51"/>
      <c r="VFS359" s="51"/>
      <c r="VFT359" s="51"/>
      <c r="VFU359" s="51"/>
      <c r="VFV359" s="51"/>
      <c r="VFW359" s="51"/>
      <c r="VFX359" s="51"/>
      <c r="VFY359" s="51"/>
      <c r="VFZ359" s="51"/>
      <c r="VGA359" s="51"/>
      <c r="VGB359" s="51"/>
      <c r="VGC359" s="51"/>
      <c r="VGD359" s="51"/>
      <c r="VGE359" s="51"/>
      <c r="VGF359" s="51"/>
      <c r="VGG359" s="51"/>
      <c r="VGH359" s="51"/>
      <c r="VGI359" s="51"/>
      <c r="VGJ359" s="51"/>
      <c r="VGK359" s="51"/>
      <c r="VGL359" s="51"/>
      <c r="VGM359" s="51"/>
      <c r="VGN359" s="51"/>
      <c r="VGO359" s="51"/>
      <c r="VGP359" s="51"/>
      <c r="VGQ359" s="51"/>
      <c r="VGR359" s="51"/>
      <c r="VGS359" s="51"/>
      <c r="VGT359" s="51"/>
      <c r="VGU359" s="51"/>
      <c r="VGV359" s="51"/>
      <c r="VGW359" s="51"/>
      <c r="VGX359" s="51"/>
      <c r="VGY359" s="51"/>
      <c r="VGZ359" s="51"/>
      <c r="VHA359" s="51"/>
      <c r="VHB359" s="51"/>
      <c r="VHC359" s="51"/>
      <c r="VHD359" s="51"/>
      <c r="VHE359" s="51"/>
      <c r="VHF359" s="51"/>
      <c r="VHG359" s="51"/>
      <c r="VHH359" s="51"/>
      <c r="VHI359" s="51"/>
      <c r="VHJ359" s="51"/>
      <c r="VHK359" s="51"/>
      <c r="VHL359" s="51"/>
      <c r="VHM359" s="51"/>
      <c r="VHN359" s="51"/>
      <c r="VHO359" s="51"/>
      <c r="VHP359" s="51"/>
      <c r="VHQ359" s="51"/>
      <c r="VHR359" s="51"/>
      <c r="VHS359" s="51"/>
      <c r="VHT359" s="51"/>
      <c r="VHU359" s="51"/>
      <c r="VHV359" s="51"/>
      <c r="VHW359" s="51"/>
      <c r="VHX359" s="51"/>
      <c r="VHY359" s="51"/>
      <c r="VHZ359" s="51"/>
      <c r="VIA359" s="51"/>
      <c r="VIB359" s="51"/>
      <c r="VIC359" s="51"/>
      <c r="VID359" s="51"/>
      <c r="VIE359" s="51"/>
      <c r="VIF359" s="51"/>
      <c r="VIG359" s="51"/>
      <c r="VIH359" s="51"/>
      <c r="VII359" s="51"/>
      <c r="VIJ359" s="51"/>
      <c r="VIK359" s="51"/>
      <c r="VIL359" s="51"/>
      <c r="VIM359" s="51"/>
      <c r="VIN359" s="51"/>
      <c r="VIO359" s="51"/>
      <c r="VIP359" s="51"/>
      <c r="VIQ359" s="51"/>
      <c r="VIR359" s="51"/>
      <c r="VIS359" s="51"/>
      <c r="VIT359" s="51"/>
      <c r="VIU359" s="51"/>
      <c r="VIV359" s="51"/>
      <c r="VIW359" s="51"/>
      <c r="VIX359" s="51"/>
      <c r="VIY359" s="51"/>
      <c r="VIZ359" s="51"/>
      <c r="VJA359" s="51"/>
      <c r="VJB359" s="51"/>
      <c r="VJC359" s="51"/>
      <c r="VJD359" s="51"/>
      <c r="VJE359" s="51"/>
      <c r="VJF359" s="51"/>
      <c r="VJG359" s="51"/>
      <c r="VJH359" s="51"/>
      <c r="VJI359" s="51"/>
      <c r="VJJ359" s="51"/>
      <c r="VJK359" s="51"/>
      <c r="VJL359" s="51"/>
      <c r="VJM359" s="51"/>
      <c r="VJN359" s="51"/>
      <c r="VJO359" s="51"/>
      <c r="VJP359" s="51"/>
      <c r="VJQ359" s="51"/>
      <c r="VJR359" s="51"/>
      <c r="VJS359" s="51"/>
      <c r="VJT359" s="51"/>
      <c r="VJU359" s="51"/>
      <c r="VJV359" s="51"/>
      <c r="VJW359" s="51"/>
      <c r="VJX359" s="51"/>
      <c r="VJY359" s="51"/>
      <c r="VJZ359" s="51"/>
      <c r="VKA359" s="51"/>
      <c r="VKB359" s="51"/>
      <c r="VKC359" s="51"/>
      <c r="VKD359" s="51"/>
      <c r="VKE359" s="51"/>
      <c r="VKF359" s="51"/>
      <c r="VKG359" s="51"/>
      <c r="VKH359" s="51"/>
      <c r="VKI359" s="51"/>
      <c r="VKJ359" s="51"/>
      <c r="VKK359" s="51"/>
      <c r="VKL359" s="51"/>
      <c r="VKM359" s="51"/>
      <c r="VKN359" s="51"/>
      <c r="VKO359" s="51"/>
      <c r="VKP359" s="51"/>
      <c r="VKQ359" s="51"/>
      <c r="VKR359" s="51"/>
      <c r="VKS359" s="51"/>
      <c r="VKT359" s="51"/>
      <c r="VKU359" s="51"/>
      <c r="VKV359" s="51"/>
      <c r="VKW359" s="51"/>
      <c r="VKX359" s="51"/>
      <c r="VKY359" s="51"/>
      <c r="VKZ359" s="51"/>
      <c r="VLA359" s="51"/>
      <c r="VLB359" s="51"/>
      <c r="VLC359" s="51"/>
      <c r="VLD359" s="51"/>
      <c r="VLE359" s="51"/>
      <c r="VLF359" s="51"/>
      <c r="VLG359" s="51"/>
      <c r="VLH359" s="51"/>
      <c r="VLI359" s="51"/>
      <c r="VLJ359" s="51"/>
      <c r="VLK359" s="51"/>
      <c r="VLL359" s="51"/>
      <c r="VLM359" s="51"/>
      <c r="VLN359" s="51"/>
      <c r="VLO359" s="51"/>
      <c r="VLP359" s="51"/>
      <c r="VLQ359" s="51"/>
      <c r="VLR359" s="51"/>
      <c r="VLS359" s="51"/>
      <c r="VLT359" s="51"/>
      <c r="VLU359" s="51"/>
      <c r="VLV359" s="51"/>
      <c r="VLW359" s="51"/>
      <c r="VLX359" s="51"/>
      <c r="VLY359" s="51"/>
      <c r="VLZ359" s="51"/>
      <c r="VMA359" s="51"/>
      <c r="VMB359" s="51"/>
      <c r="VMC359" s="51"/>
      <c r="VMD359" s="51"/>
      <c r="VME359" s="51"/>
      <c r="VMF359" s="51"/>
      <c r="VMG359" s="51"/>
      <c r="VMH359" s="51"/>
      <c r="VMI359" s="51"/>
      <c r="VMJ359" s="51"/>
      <c r="VMK359" s="51"/>
      <c r="VML359" s="51"/>
      <c r="VMM359" s="51"/>
      <c r="VMN359" s="51"/>
      <c r="VMO359" s="51"/>
      <c r="VMP359" s="51"/>
      <c r="VMQ359" s="51"/>
      <c r="VMR359" s="51"/>
      <c r="VMS359" s="51"/>
      <c r="VMT359" s="51"/>
      <c r="VMU359" s="51"/>
      <c r="VMV359" s="51"/>
      <c r="VMW359" s="51"/>
      <c r="VMX359" s="51"/>
      <c r="VMY359" s="51"/>
      <c r="VMZ359" s="51"/>
      <c r="VNA359" s="51"/>
      <c r="VNB359" s="51"/>
      <c r="VNC359" s="51"/>
      <c r="VND359" s="51"/>
      <c r="VNE359" s="51"/>
      <c r="VNF359" s="51"/>
      <c r="VNG359" s="51"/>
      <c r="VNH359" s="51"/>
      <c r="VNI359" s="51"/>
      <c r="VNJ359" s="51"/>
      <c r="VNK359" s="51"/>
      <c r="VNL359" s="51"/>
      <c r="VNM359" s="51"/>
      <c r="VNN359" s="51"/>
      <c r="VNO359" s="51"/>
      <c r="VNP359" s="51"/>
      <c r="VNQ359" s="51"/>
      <c r="VNR359" s="51"/>
      <c r="VNS359" s="51"/>
      <c r="VNT359" s="51"/>
      <c r="VNU359" s="51"/>
      <c r="VNV359" s="51"/>
      <c r="VNW359" s="51"/>
      <c r="VNX359" s="51"/>
      <c r="VNY359" s="51"/>
      <c r="VNZ359" s="51"/>
      <c r="VOA359" s="51"/>
      <c r="VOB359" s="51"/>
      <c r="VOC359" s="51"/>
      <c r="VOD359" s="51"/>
      <c r="VOE359" s="51"/>
      <c r="VOF359" s="51"/>
      <c r="VOG359" s="51"/>
      <c r="VOH359" s="51"/>
      <c r="VOI359" s="51"/>
      <c r="VOJ359" s="51"/>
      <c r="VOK359" s="51"/>
      <c r="VOL359" s="51"/>
      <c r="VOM359" s="51"/>
      <c r="VON359" s="51"/>
      <c r="VOO359" s="51"/>
      <c r="VOP359" s="51"/>
      <c r="VOQ359" s="51"/>
      <c r="VOR359" s="51"/>
      <c r="VOS359" s="51"/>
      <c r="VOT359" s="51"/>
      <c r="VOU359" s="51"/>
      <c r="VOV359" s="51"/>
      <c r="VOW359" s="51"/>
      <c r="VOX359" s="51"/>
      <c r="VOY359" s="51"/>
      <c r="VOZ359" s="51"/>
      <c r="VPA359" s="51"/>
      <c r="VPB359" s="51"/>
      <c r="VPC359" s="51"/>
      <c r="VPD359" s="51"/>
      <c r="VPE359" s="51"/>
      <c r="VPF359" s="51"/>
      <c r="VPG359" s="51"/>
      <c r="VPH359" s="51"/>
      <c r="VPI359" s="51"/>
      <c r="VPJ359" s="51"/>
      <c r="VPK359" s="51"/>
      <c r="VPL359" s="51"/>
      <c r="VPM359" s="51"/>
      <c r="VPN359" s="51"/>
      <c r="VPO359" s="51"/>
      <c r="VPP359" s="51"/>
      <c r="VPQ359" s="51"/>
      <c r="VPR359" s="51"/>
      <c r="VPS359" s="51"/>
      <c r="VPT359" s="51"/>
      <c r="VPU359" s="51"/>
      <c r="VPV359" s="51"/>
      <c r="VPW359" s="51"/>
      <c r="VPX359" s="51"/>
      <c r="VPY359" s="51"/>
      <c r="VPZ359" s="51"/>
      <c r="VQA359" s="51"/>
      <c r="VQB359" s="51"/>
      <c r="VQC359" s="51"/>
      <c r="VQD359" s="51"/>
      <c r="VQE359" s="51"/>
      <c r="VQF359" s="51"/>
      <c r="VQG359" s="51"/>
      <c r="VQH359" s="51"/>
      <c r="VQI359" s="51"/>
      <c r="VQJ359" s="51"/>
      <c r="VQK359" s="51"/>
      <c r="VQL359" s="51"/>
      <c r="VQM359" s="51"/>
      <c r="VQN359" s="51"/>
      <c r="VQO359" s="51"/>
      <c r="VQP359" s="51"/>
      <c r="VQQ359" s="51"/>
      <c r="VQR359" s="51"/>
      <c r="VQS359" s="51"/>
      <c r="VQT359" s="51"/>
      <c r="VQU359" s="51"/>
      <c r="VQV359" s="51"/>
      <c r="VQW359" s="51"/>
      <c r="VQX359" s="51"/>
      <c r="VQY359" s="51"/>
      <c r="VQZ359" s="51"/>
      <c r="VRA359" s="51"/>
      <c r="VRB359" s="51"/>
      <c r="VRC359" s="51"/>
      <c r="VRD359" s="51"/>
      <c r="VRE359" s="51"/>
      <c r="VRF359" s="51"/>
      <c r="VRG359" s="51"/>
      <c r="VRH359" s="51"/>
      <c r="VRI359" s="51"/>
      <c r="VRJ359" s="51"/>
      <c r="VRK359" s="51"/>
      <c r="VRL359" s="51"/>
      <c r="VRM359" s="51"/>
      <c r="VRN359" s="51"/>
      <c r="VRO359" s="51"/>
      <c r="VRP359" s="51"/>
      <c r="VRQ359" s="51"/>
      <c r="VRR359" s="51"/>
      <c r="VRS359" s="51"/>
      <c r="VRT359" s="51"/>
      <c r="VRU359" s="51"/>
      <c r="VRV359" s="51"/>
      <c r="VRW359" s="51"/>
      <c r="VRX359" s="51"/>
      <c r="VRY359" s="51"/>
      <c r="VRZ359" s="51"/>
      <c r="VSA359" s="51"/>
      <c r="VSB359" s="51"/>
      <c r="VSC359" s="51"/>
      <c r="VSD359" s="51"/>
      <c r="VSE359" s="51"/>
      <c r="VSF359" s="51"/>
      <c r="VSG359" s="51"/>
      <c r="VSH359" s="51"/>
      <c r="VSI359" s="51"/>
      <c r="VSJ359" s="51"/>
      <c r="VSK359" s="51"/>
      <c r="VSL359" s="51"/>
      <c r="VSM359" s="51"/>
      <c r="VSN359" s="51"/>
      <c r="VSO359" s="51"/>
      <c r="VSP359" s="51"/>
      <c r="VSQ359" s="51"/>
      <c r="VSR359" s="51"/>
      <c r="VSS359" s="51"/>
      <c r="VST359" s="51"/>
      <c r="VSU359" s="51"/>
      <c r="VSV359" s="51"/>
      <c r="VSW359" s="51"/>
      <c r="VSX359" s="51"/>
      <c r="VSY359" s="51"/>
      <c r="VSZ359" s="51"/>
      <c r="VTA359" s="51"/>
      <c r="VTB359" s="51"/>
      <c r="VTC359" s="51"/>
      <c r="VTD359" s="51"/>
      <c r="VTE359" s="51"/>
      <c r="VTF359" s="51"/>
      <c r="VTG359" s="51"/>
      <c r="VTH359" s="51"/>
      <c r="VTI359" s="51"/>
      <c r="VTJ359" s="51"/>
      <c r="VTK359" s="51"/>
      <c r="VTL359" s="51"/>
      <c r="VTM359" s="51"/>
      <c r="VTN359" s="51"/>
      <c r="VTO359" s="51"/>
      <c r="VTP359" s="51"/>
      <c r="VTQ359" s="51"/>
      <c r="VTR359" s="51"/>
      <c r="VTS359" s="51"/>
      <c r="VTT359" s="51"/>
      <c r="VTU359" s="51"/>
      <c r="VTV359" s="51"/>
      <c r="VTW359" s="51"/>
      <c r="VTX359" s="51"/>
      <c r="VTY359" s="51"/>
      <c r="VTZ359" s="51"/>
      <c r="VUA359" s="51"/>
      <c r="VUB359" s="51"/>
      <c r="VUC359" s="51"/>
      <c r="VUD359" s="51"/>
      <c r="VUE359" s="51"/>
      <c r="VUF359" s="51"/>
      <c r="VUG359" s="51"/>
      <c r="VUH359" s="51"/>
      <c r="VUI359" s="51"/>
      <c r="VUJ359" s="51"/>
      <c r="VUK359" s="51"/>
      <c r="VUL359" s="51"/>
      <c r="VUM359" s="51"/>
      <c r="VUN359" s="51"/>
      <c r="VUO359" s="51"/>
      <c r="VUP359" s="51"/>
      <c r="VUQ359" s="51"/>
      <c r="VUR359" s="51"/>
      <c r="VUS359" s="51"/>
      <c r="VUT359" s="51"/>
      <c r="VUU359" s="51"/>
      <c r="VUV359" s="51"/>
      <c r="VUW359" s="51"/>
      <c r="VUX359" s="51"/>
      <c r="VUY359" s="51"/>
      <c r="VUZ359" s="51"/>
      <c r="VVA359" s="51"/>
      <c r="VVB359" s="51"/>
      <c r="VVC359" s="51"/>
      <c r="VVD359" s="51"/>
      <c r="VVE359" s="51"/>
      <c r="VVF359" s="51"/>
      <c r="VVG359" s="51"/>
      <c r="VVH359" s="51"/>
      <c r="VVI359" s="51"/>
      <c r="VVJ359" s="51"/>
      <c r="VVK359" s="51"/>
      <c r="VVL359" s="51"/>
      <c r="VVM359" s="51"/>
      <c r="VVN359" s="51"/>
      <c r="VVO359" s="51"/>
      <c r="VVP359" s="51"/>
      <c r="VVQ359" s="51"/>
      <c r="VVR359" s="51"/>
      <c r="VVS359" s="51"/>
      <c r="VVT359" s="51"/>
      <c r="VVU359" s="51"/>
      <c r="VVV359" s="51"/>
      <c r="VVW359" s="51"/>
      <c r="VVX359" s="51"/>
      <c r="VVY359" s="51"/>
      <c r="VVZ359" s="51"/>
      <c r="VWA359" s="51"/>
      <c r="VWB359" s="51"/>
      <c r="VWC359" s="51"/>
      <c r="VWD359" s="51"/>
      <c r="VWE359" s="51"/>
      <c r="VWF359" s="51"/>
      <c r="VWG359" s="51"/>
      <c r="VWH359" s="51"/>
      <c r="VWI359" s="51"/>
      <c r="VWJ359" s="51"/>
      <c r="VWK359" s="51"/>
      <c r="VWL359" s="51"/>
      <c r="VWM359" s="51"/>
      <c r="VWN359" s="51"/>
      <c r="VWO359" s="51"/>
      <c r="VWP359" s="51"/>
      <c r="VWQ359" s="51"/>
      <c r="VWR359" s="51"/>
      <c r="VWS359" s="51"/>
      <c r="VWT359" s="51"/>
      <c r="VWU359" s="51"/>
      <c r="VWV359" s="51"/>
      <c r="VWW359" s="51"/>
      <c r="VWX359" s="51"/>
      <c r="VWY359" s="51"/>
      <c r="VWZ359" s="51"/>
      <c r="VXA359" s="51"/>
      <c r="VXB359" s="51"/>
      <c r="VXC359" s="51"/>
      <c r="VXD359" s="51"/>
      <c r="VXE359" s="51"/>
      <c r="VXF359" s="51"/>
      <c r="VXG359" s="51"/>
      <c r="VXH359" s="51"/>
      <c r="VXI359" s="51"/>
      <c r="VXJ359" s="51"/>
      <c r="VXK359" s="51"/>
      <c r="VXL359" s="51"/>
      <c r="VXM359" s="51"/>
      <c r="VXN359" s="51"/>
      <c r="VXO359" s="51"/>
      <c r="VXP359" s="51"/>
      <c r="VXQ359" s="51"/>
      <c r="VXR359" s="51"/>
      <c r="VXS359" s="51"/>
      <c r="VXT359" s="51"/>
      <c r="VXU359" s="51"/>
      <c r="VXV359" s="51"/>
      <c r="VXW359" s="51"/>
      <c r="VXX359" s="51"/>
      <c r="VXY359" s="51"/>
      <c r="VXZ359" s="51"/>
      <c r="VYA359" s="51"/>
      <c r="VYB359" s="51"/>
      <c r="VYC359" s="51"/>
      <c r="VYD359" s="51"/>
      <c r="VYE359" s="51"/>
      <c r="VYF359" s="51"/>
      <c r="VYG359" s="51"/>
      <c r="VYH359" s="51"/>
      <c r="VYI359" s="51"/>
      <c r="VYJ359" s="51"/>
      <c r="VYK359" s="51"/>
      <c r="VYL359" s="51"/>
      <c r="VYM359" s="51"/>
      <c r="VYN359" s="51"/>
      <c r="VYO359" s="51"/>
      <c r="VYP359" s="51"/>
      <c r="VYQ359" s="51"/>
      <c r="VYR359" s="51"/>
      <c r="VYS359" s="51"/>
      <c r="VYT359" s="51"/>
      <c r="VYU359" s="51"/>
      <c r="VYV359" s="51"/>
      <c r="VYW359" s="51"/>
      <c r="VYX359" s="51"/>
      <c r="VYY359" s="51"/>
      <c r="VYZ359" s="51"/>
      <c r="VZA359" s="51"/>
      <c r="VZB359" s="51"/>
      <c r="VZC359" s="51"/>
      <c r="VZD359" s="51"/>
      <c r="VZE359" s="51"/>
      <c r="VZF359" s="51"/>
      <c r="VZG359" s="51"/>
      <c r="VZH359" s="51"/>
      <c r="VZI359" s="51"/>
      <c r="VZJ359" s="51"/>
      <c r="VZK359" s="51"/>
      <c r="VZL359" s="51"/>
      <c r="VZM359" s="51"/>
      <c r="VZN359" s="51"/>
      <c r="VZO359" s="51"/>
      <c r="VZP359" s="51"/>
      <c r="VZQ359" s="51"/>
      <c r="VZR359" s="51"/>
      <c r="VZS359" s="51"/>
      <c r="VZT359" s="51"/>
      <c r="VZU359" s="51"/>
      <c r="VZV359" s="51"/>
      <c r="VZW359" s="51"/>
      <c r="VZX359" s="51"/>
      <c r="VZY359" s="51"/>
      <c r="VZZ359" s="51"/>
      <c r="WAA359" s="51"/>
      <c r="WAB359" s="51"/>
      <c r="WAC359" s="51"/>
      <c r="WAD359" s="51"/>
      <c r="WAE359" s="51"/>
      <c r="WAF359" s="51"/>
      <c r="WAG359" s="51"/>
      <c r="WAH359" s="51"/>
      <c r="WAI359" s="51"/>
      <c r="WAJ359" s="51"/>
      <c r="WAK359" s="51"/>
      <c r="WAL359" s="51"/>
      <c r="WAM359" s="51"/>
      <c r="WAN359" s="51"/>
      <c r="WAO359" s="51"/>
      <c r="WAP359" s="51"/>
      <c r="WAQ359" s="51"/>
      <c r="WAR359" s="51"/>
      <c r="WAS359" s="51"/>
      <c r="WAT359" s="51"/>
      <c r="WAU359" s="51"/>
      <c r="WAV359" s="51"/>
      <c r="WAW359" s="51"/>
      <c r="WAX359" s="51"/>
      <c r="WAY359" s="51"/>
      <c r="WAZ359" s="51"/>
      <c r="WBA359" s="51"/>
      <c r="WBB359" s="51"/>
      <c r="WBC359" s="51"/>
      <c r="WBD359" s="51"/>
      <c r="WBE359" s="51"/>
      <c r="WBF359" s="51"/>
      <c r="WBG359" s="51"/>
      <c r="WBH359" s="51"/>
      <c r="WBI359" s="51"/>
      <c r="WBJ359" s="51"/>
      <c r="WBK359" s="51"/>
      <c r="WBL359" s="51"/>
      <c r="WBM359" s="51"/>
      <c r="WBN359" s="51"/>
      <c r="WBO359" s="51"/>
      <c r="WBP359" s="51"/>
      <c r="WBQ359" s="51"/>
      <c r="WBR359" s="51"/>
      <c r="WBS359" s="51"/>
      <c r="WBT359" s="51"/>
      <c r="WBU359" s="51"/>
      <c r="WBV359" s="51"/>
      <c r="WBW359" s="51"/>
      <c r="WBX359" s="51"/>
      <c r="WBY359" s="51"/>
      <c r="WBZ359" s="51"/>
      <c r="WCA359" s="51"/>
      <c r="WCB359" s="51"/>
      <c r="WCC359" s="51"/>
      <c r="WCD359" s="51"/>
      <c r="WCE359" s="51"/>
      <c r="WCF359" s="51"/>
      <c r="WCG359" s="51"/>
      <c r="WCH359" s="51"/>
      <c r="WCI359" s="51"/>
      <c r="WCJ359" s="51"/>
      <c r="WCK359" s="51"/>
      <c r="WCL359" s="51"/>
      <c r="WCM359" s="51"/>
      <c r="WCN359" s="51"/>
      <c r="WCO359" s="51"/>
      <c r="WCP359" s="51"/>
      <c r="WCQ359" s="51"/>
      <c r="WCR359" s="51"/>
      <c r="WCS359" s="51"/>
      <c r="WCT359" s="51"/>
      <c r="WCU359" s="51"/>
      <c r="WCV359" s="51"/>
      <c r="WCW359" s="51"/>
      <c r="WCX359" s="51"/>
      <c r="WCY359" s="51"/>
      <c r="WCZ359" s="51"/>
      <c r="WDA359" s="51"/>
      <c r="WDB359" s="51"/>
      <c r="WDC359" s="51"/>
      <c r="WDD359" s="51"/>
      <c r="WDE359" s="51"/>
      <c r="WDF359" s="51"/>
      <c r="WDG359" s="51"/>
      <c r="WDH359" s="51"/>
      <c r="WDI359" s="51"/>
      <c r="WDJ359" s="51"/>
      <c r="WDK359" s="51"/>
      <c r="WDL359" s="51"/>
      <c r="WDM359" s="51"/>
      <c r="WDN359" s="51"/>
      <c r="WDO359" s="51"/>
      <c r="WDP359" s="51"/>
      <c r="WDQ359" s="51"/>
      <c r="WDR359" s="51"/>
      <c r="WDS359" s="51"/>
      <c r="WDT359" s="51"/>
      <c r="WDU359" s="51"/>
      <c r="WDV359" s="51"/>
      <c r="WDW359" s="51"/>
      <c r="WDX359" s="51"/>
      <c r="WDY359" s="51"/>
      <c r="WDZ359" s="51"/>
      <c r="WEA359" s="51"/>
      <c r="WEB359" s="51"/>
      <c r="WEC359" s="51"/>
      <c r="WED359" s="51"/>
      <c r="WEE359" s="51"/>
      <c r="WEF359" s="51"/>
      <c r="WEG359" s="51"/>
      <c r="WEH359" s="51"/>
      <c r="WEI359" s="51"/>
      <c r="WEJ359" s="51"/>
      <c r="WEK359" s="51"/>
      <c r="WEL359" s="51"/>
      <c r="WEM359" s="51"/>
      <c r="WEN359" s="51"/>
      <c r="WEO359" s="51"/>
      <c r="WEP359" s="51"/>
      <c r="WEQ359" s="51"/>
      <c r="WER359" s="51"/>
      <c r="WES359" s="51"/>
      <c r="WET359" s="51"/>
      <c r="WEU359" s="51"/>
      <c r="WEV359" s="51"/>
      <c r="WEW359" s="51"/>
      <c r="WEX359" s="51"/>
      <c r="WEY359" s="51"/>
      <c r="WEZ359" s="51"/>
      <c r="WFA359" s="51"/>
      <c r="WFB359" s="51"/>
      <c r="WFC359" s="51"/>
      <c r="WFD359" s="51"/>
      <c r="WFE359" s="51"/>
      <c r="WFF359" s="51"/>
      <c r="WFG359" s="51"/>
      <c r="WFH359" s="51"/>
      <c r="WFI359" s="51"/>
      <c r="WFJ359" s="51"/>
      <c r="WFK359" s="51"/>
      <c r="WFL359" s="51"/>
      <c r="WFM359" s="51"/>
      <c r="WFN359" s="51"/>
      <c r="WFO359" s="51"/>
      <c r="WFP359" s="51"/>
      <c r="WFQ359" s="51"/>
      <c r="WFR359" s="51"/>
      <c r="WFS359" s="51"/>
      <c r="WFT359" s="51"/>
      <c r="WFU359" s="51"/>
      <c r="WFV359" s="51"/>
      <c r="WFW359" s="51"/>
      <c r="WFX359" s="51"/>
      <c r="WFY359" s="51"/>
      <c r="WFZ359" s="51"/>
      <c r="WGA359" s="51"/>
      <c r="WGB359" s="51"/>
      <c r="WGC359" s="51"/>
      <c r="WGD359" s="51"/>
      <c r="WGE359" s="51"/>
      <c r="WGF359" s="51"/>
      <c r="WGG359" s="51"/>
      <c r="WGH359" s="51"/>
      <c r="WGI359" s="51"/>
      <c r="WGJ359" s="51"/>
      <c r="WGK359" s="51"/>
      <c r="WGL359" s="51"/>
      <c r="WGM359" s="51"/>
      <c r="WGN359" s="51"/>
      <c r="WGO359" s="51"/>
      <c r="WGP359" s="51"/>
      <c r="WGQ359" s="51"/>
      <c r="WGR359" s="51"/>
      <c r="WGS359" s="51"/>
      <c r="WGT359" s="51"/>
      <c r="WGU359" s="51"/>
      <c r="WGV359" s="51"/>
      <c r="WGW359" s="51"/>
      <c r="WGX359" s="51"/>
      <c r="WGY359" s="51"/>
      <c r="WGZ359" s="51"/>
      <c r="WHA359" s="51"/>
      <c r="WHB359" s="51"/>
      <c r="WHC359" s="51"/>
      <c r="WHD359" s="51"/>
      <c r="WHE359" s="51"/>
      <c r="WHF359" s="51"/>
      <c r="WHG359" s="51"/>
      <c r="WHH359" s="51"/>
      <c r="WHI359" s="51"/>
      <c r="WHJ359" s="51"/>
      <c r="WHK359" s="51"/>
      <c r="WHL359" s="51"/>
      <c r="WHM359" s="51"/>
      <c r="WHN359" s="51"/>
      <c r="WHO359" s="51"/>
      <c r="WHP359" s="51"/>
      <c r="WHQ359" s="51"/>
      <c r="WHR359" s="51"/>
      <c r="WHS359" s="51"/>
      <c r="WHT359" s="51"/>
      <c r="WHU359" s="51"/>
      <c r="WHV359" s="51"/>
      <c r="WHW359" s="51"/>
      <c r="WHX359" s="51"/>
      <c r="WHY359" s="51"/>
      <c r="WHZ359" s="51"/>
      <c r="WIA359" s="51"/>
      <c r="WIB359" s="51"/>
      <c r="WIC359" s="51"/>
      <c r="WID359" s="51"/>
      <c r="WIE359" s="51"/>
      <c r="WIF359" s="51"/>
      <c r="WIG359" s="51"/>
      <c r="WIH359" s="51"/>
      <c r="WII359" s="51"/>
      <c r="WIJ359" s="51"/>
      <c r="WIK359" s="51"/>
      <c r="WIL359" s="51"/>
      <c r="WIM359" s="51"/>
      <c r="WIN359" s="51"/>
      <c r="WIO359" s="51"/>
      <c r="WIP359" s="51"/>
      <c r="WIQ359" s="51"/>
      <c r="WIR359" s="51"/>
      <c r="WIS359" s="51"/>
      <c r="WIT359" s="51"/>
      <c r="WIU359" s="51"/>
      <c r="WIV359" s="51"/>
      <c r="WIW359" s="51"/>
      <c r="WIX359" s="51"/>
      <c r="WIY359" s="51"/>
      <c r="WIZ359" s="51"/>
      <c r="WJA359" s="51"/>
      <c r="WJB359" s="51"/>
      <c r="WJC359" s="51"/>
      <c r="WJD359" s="51"/>
      <c r="WJE359" s="51"/>
      <c r="WJF359" s="51"/>
      <c r="WJG359" s="51"/>
      <c r="WJH359" s="51"/>
      <c r="WJI359" s="51"/>
      <c r="WJJ359" s="51"/>
      <c r="WJK359" s="51"/>
      <c r="WJL359" s="51"/>
      <c r="WJM359" s="51"/>
      <c r="WJN359" s="51"/>
      <c r="WJO359" s="51"/>
      <c r="WJP359" s="51"/>
      <c r="WJQ359" s="51"/>
      <c r="WJR359" s="51"/>
      <c r="WJS359" s="51"/>
      <c r="WJT359" s="51"/>
      <c r="WJU359" s="51"/>
      <c r="WJV359" s="51"/>
      <c r="WJW359" s="51"/>
      <c r="WJX359" s="51"/>
      <c r="WJY359" s="51"/>
      <c r="WJZ359" s="51"/>
      <c r="WKA359" s="51"/>
      <c r="WKB359" s="51"/>
      <c r="WKC359" s="51"/>
      <c r="WKD359" s="51"/>
      <c r="WKE359" s="51"/>
      <c r="WKF359" s="51"/>
      <c r="WKG359" s="51"/>
      <c r="WKH359" s="51"/>
      <c r="WKI359" s="51"/>
      <c r="WKJ359" s="51"/>
      <c r="WKK359" s="51"/>
      <c r="WKL359" s="51"/>
      <c r="WKM359" s="51"/>
      <c r="WKN359" s="51"/>
      <c r="WKO359" s="51"/>
      <c r="WKP359" s="51"/>
      <c r="WKQ359" s="51"/>
      <c r="WKR359" s="51"/>
      <c r="WKS359" s="51"/>
      <c r="WKT359" s="51"/>
      <c r="WKU359" s="51"/>
      <c r="WKV359" s="51"/>
      <c r="WKW359" s="51"/>
      <c r="WKX359" s="51"/>
      <c r="WKY359" s="51"/>
      <c r="WKZ359" s="51"/>
      <c r="WLA359" s="51"/>
      <c r="WLB359" s="51"/>
      <c r="WLC359" s="51"/>
      <c r="WLD359" s="51"/>
      <c r="WLE359" s="51"/>
      <c r="WLF359" s="51"/>
      <c r="WLG359" s="51"/>
      <c r="WLH359" s="51"/>
      <c r="WLI359" s="51"/>
      <c r="WLJ359" s="51"/>
      <c r="WLK359" s="51"/>
      <c r="WLL359" s="51"/>
      <c r="WLM359" s="51"/>
      <c r="WLN359" s="51"/>
      <c r="WLO359" s="51"/>
      <c r="WLP359" s="51"/>
      <c r="WLQ359" s="51"/>
      <c r="WLR359" s="51"/>
      <c r="WLS359" s="51"/>
      <c r="WLT359" s="51"/>
      <c r="WLU359" s="51"/>
      <c r="WLV359" s="51"/>
      <c r="WLW359" s="51"/>
      <c r="WLX359" s="51"/>
      <c r="WLY359" s="51"/>
      <c r="WLZ359" s="51"/>
      <c r="WMA359" s="51"/>
      <c r="WMB359" s="51"/>
      <c r="WMC359" s="51"/>
      <c r="WMD359" s="51"/>
      <c r="WME359" s="51"/>
      <c r="WMF359" s="51"/>
      <c r="WMG359" s="51"/>
      <c r="WMH359" s="51"/>
      <c r="WMI359" s="51"/>
      <c r="WMJ359" s="51"/>
      <c r="WMK359" s="51"/>
      <c r="WML359" s="51"/>
      <c r="WMM359" s="51"/>
      <c r="WMN359" s="51"/>
      <c r="WMO359" s="51"/>
      <c r="WMP359" s="51"/>
      <c r="WMQ359" s="51"/>
      <c r="WMR359" s="51"/>
      <c r="WMS359" s="51"/>
      <c r="WMT359" s="51"/>
      <c r="WMU359" s="51"/>
      <c r="WMV359" s="51"/>
      <c r="WMW359" s="51"/>
      <c r="WMX359" s="51"/>
      <c r="WMY359" s="51"/>
      <c r="WMZ359" s="51"/>
      <c r="WNA359" s="51"/>
      <c r="WNB359" s="51"/>
      <c r="WNC359" s="51"/>
      <c r="WND359" s="51"/>
      <c r="WNE359" s="51"/>
      <c r="WNF359" s="51"/>
      <c r="WNG359" s="51"/>
      <c r="WNH359" s="51"/>
      <c r="WNI359" s="51"/>
      <c r="WNJ359" s="51"/>
      <c r="WNK359" s="51"/>
      <c r="WNL359" s="51"/>
      <c r="WNM359" s="51"/>
      <c r="WNN359" s="51"/>
      <c r="WNO359" s="51"/>
      <c r="WNP359" s="51"/>
      <c r="WNQ359" s="51"/>
      <c r="WNR359" s="51"/>
      <c r="WNS359" s="51"/>
      <c r="WNT359" s="51"/>
      <c r="WNU359" s="51"/>
      <c r="WNV359" s="51"/>
      <c r="WNW359" s="51"/>
      <c r="WNX359" s="51"/>
      <c r="WNY359" s="51"/>
      <c r="WNZ359" s="51"/>
      <c r="WOA359" s="51"/>
      <c r="WOB359" s="51"/>
      <c r="WOC359" s="51"/>
      <c r="WOD359" s="51"/>
      <c r="WOE359" s="51"/>
      <c r="WOF359" s="51"/>
      <c r="WOG359" s="51"/>
      <c r="WOH359" s="51"/>
      <c r="WOI359" s="51"/>
      <c r="WOJ359" s="51"/>
      <c r="WOK359" s="51"/>
      <c r="WOL359" s="51"/>
      <c r="WOM359" s="51"/>
      <c r="WON359" s="51"/>
      <c r="WOO359" s="51"/>
      <c r="WOP359" s="51"/>
      <c r="WOQ359" s="51"/>
      <c r="WOR359" s="51"/>
      <c r="WOS359" s="51"/>
      <c r="WOT359" s="51"/>
      <c r="WOU359" s="51"/>
      <c r="WOV359" s="51"/>
      <c r="WOW359" s="51"/>
      <c r="WOX359" s="51"/>
      <c r="WOY359" s="51"/>
      <c r="WOZ359" s="51"/>
      <c r="WPA359" s="51"/>
      <c r="WPB359" s="51"/>
      <c r="WPC359" s="51"/>
      <c r="WPD359" s="51"/>
      <c r="WPE359" s="51"/>
      <c r="WPF359" s="51"/>
      <c r="WPG359" s="51"/>
      <c r="WPH359" s="51"/>
      <c r="WPI359" s="51"/>
      <c r="WPJ359" s="51"/>
      <c r="WPK359" s="51"/>
      <c r="WPL359" s="51"/>
      <c r="WPM359" s="51"/>
      <c r="WPN359" s="51"/>
      <c r="WPO359" s="51"/>
      <c r="WPP359" s="51"/>
      <c r="WPQ359" s="51"/>
      <c r="WPR359" s="51"/>
      <c r="WPS359" s="51"/>
      <c r="WPT359" s="51"/>
      <c r="WPU359" s="51"/>
      <c r="WPV359" s="51"/>
      <c r="WPW359" s="51"/>
      <c r="WPX359" s="51"/>
      <c r="WPY359" s="51"/>
      <c r="WPZ359" s="51"/>
      <c r="WQA359" s="51"/>
      <c r="WQB359" s="51"/>
      <c r="WQC359" s="51"/>
      <c r="WQD359" s="51"/>
      <c r="WQE359" s="51"/>
      <c r="WQF359" s="51"/>
      <c r="WQG359" s="51"/>
      <c r="WQH359" s="51"/>
      <c r="WQI359" s="51"/>
      <c r="WQJ359" s="51"/>
      <c r="WQK359" s="51"/>
      <c r="WQL359" s="51"/>
      <c r="WQM359" s="51"/>
      <c r="WQN359" s="51"/>
      <c r="WQO359" s="51"/>
      <c r="WQP359" s="51"/>
      <c r="WQQ359" s="51"/>
      <c r="WQR359" s="51"/>
      <c r="WQS359" s="51"/>
      <c r="WQT359" s="51"/>
      <c r="WQU359" s="51"/>
      <c r="WQV359" s="51"/>
      <c r="WQW359" s="51"/>
      <c r="WQX359" s="51"/>
      <c r="WQY359" s="51"/>
      <c r="WQZ359" s="51"/>
      <c r="WRA359" s="51"/>
      <c r="WRB359" s="51"/>
      <c r="WRC359" s="51"/>
      <c r="WRD359" s="51"/>
      <c r="WRE359" s="51"/>
      <c r="WRF359" s="51"/>
      <c r="WRG359" s="51"/>
      <c r="WRH359" s="51"/>
      <c r="WRI359" s="51"/>
      <c r="WRJ359" s="51"/>
      <c r="WRK359" s="51"/>
      <c r="WRL359" s="51"/>
      <c r="WRM359" s="51"/>
      <c r="WRN359" s="51"/>
      <c r="WRO359" s="51"/>
      <c r="WRP359" s="51"/>
      <c r="WRQ359" s="51"/>
      <c r="WRR359" s="51"/>
      <c r="WRS359" s="51"/>
      <c r="WRT359" s="51"/>
      <c r="WRU359" s="51"/>
      <c r="WRV359" s="51"/>
      <c r="WRW359" s="51"/>
      <c r="WRX359" s="51"/>
      <c r="WRY359" s="51"/>
      <c r="WRZ359" s="51"/>
      <c r="WSA359" s="51"/>
      <c r="WSB359" s="51"/>
      <c r="WSC359" s="51"/>
      <c r="WSD359" s="51"/>
      <c r="WSE359" s="51"/>
      <c r="WSF359" s="51"/>
      <c r="WSG359" s="51"/>
      <c r="WSH359" s="51"/>
      <c r="WSI359" s="51"/>
      <c r="WSJ359" s="51"/>
      <c r="WSK359" s="51"/>
      <c r="WSL359" s="51"/>
      <c r="WSM359" s="51"/>
      <c r="WSN359" s="51"/>
      <c r="WSO359" s="51"/>
      <c r="WSP359" s="51"/>
      <c r="WSQ359" s="51"/>
      <c r="WSR359" s="51"/>
      <c r="WSS359" s="51"/>
      <c r="WST359" s="51"/>
      <c r="WSU359" s="51"/>
      <c r="WSV359" s="51"/>
      <c r="WSW359" s="51"/>
      <c r="WSX359" s="51"/>
      <c r="WSY359" s="51"/>
      <c r="WSZ359" s="51"/>
      <c r="WTA359" s="51"/>
      <c r="WTB359" s="51"/>
      <c r="WTC359" s="51"/>
      <c r="WTD359" s="51"/>
      <c r="WTE359" s="51"/>
      <c r="WTF359" s="51"/>
      <c r="WTG359" s="51"/>
      <c r="WTH359" s="51"/>
      <c r="WTI359" s="51"/>
      <c r="WTJ359" s="51"/>
      <c r="WTK359" s="51"/>
      <c r="WTL359" s="51"/>
      <c r="WTM359" s="51"/>
      <c r="WTN359" s="51"/>
      <c r="WTO359" s="51"/>
      <c r="WTP359" s="51"/>
      <c r="WTQ359" s="51"/>
      <c r="WTR359" s="51"/>
      <c r="WTS359" s="51"/>
      <c r="WTT359" s="51"/>
      <c r="WTU359" s="51"/>
      <c r="WTV359" s="51"/>
      <c r="WTW359" s="51"/>
      <c r="WTX359" s="51"/>
      <c r="WTY359" s="51"/>
      <c r="WTZ359" s="51"/>
      <c r="WUA359" s="51"/>
      <c r="WUB359" s="51"/>
      <c r="WUC359" s="51"/>
      <c r="WUD359" s="51"/>
      <c r="WUE359" s="51"/>
      <c r="WUF359" s="51"/>
      <c r="WUG359" s="51"/>
      <c r="WUH359" s="51"/>
      <c r="WUI359" s="51"/>
      <c r="WUJ359" s="51"/>
      <c r="WUK359" s="51"/>
      <c r="WUL359" s="51"/>
      <c r="WUM359" s="51"/>
      <c r="WUN359" s="51"/>
      <c r="WUO359" s="51"/>
      <c r="WUP359" s="51"/>
      <c r="WUQ359" s="51"/>
      <c r="WUR359" s="51"/>
      <c r="WUS359" s="51"/>
      <c r="WUT359" s="51"/>
      <c r="WUU359" s="51"/>
      <c r="WUV359" s="51"/>
      <c r="WUW359" s="51"/>
      <c r="WUX359" s="51"/>
      <c r="WUY359" s="51"/>
      <c r="WUZ359" s="51"/>
      <c r="WVA359" s="51"/>
      <c r="WVB359" s="51"/>
      <c r="WVC359" s="51"/>
      <c r="WVD359" s="51"/>
      <c r="WVE359" s="51"/>
      <c r="WVF359" s="51"/>
      <c r="WVG359" s="51"/>
      <c r="WVH359" s="51"/>
      <c r="WVI359" s="51"/>
      <c r="WVJ359" s="51"/>
      <c r="WVK359" s="51"/>
      <c r="WVL359" s="51"/>
      <c r="WVM359" s="51"/>
      <c r="WVN359" s="51"/>
      <c r="WVO359" s="51"/>
      <c r="WVP359" s="51"/>
      <c r="WVQ359" s="51"/>
      <c r="WVR359" s="51"/>
      <c r="WVS359" s="51"/>
      <c r="WVT359" s="51"/>
      <c r="WVU359" s="51"/>
      <c r="WVV359" s="51"/>
      <c r="WVW359" s="51"/>
      <c r="WVX359" s="51"/>
      <c r="WVY359" s="51"/>
      <c r="WVZ359" s="51"/>
      <c r="WWA359" s="51"/>
      <c r="WWB359" s="51"/>
      <c r="WWC359" s="51"/>
      <c r="WWD359" s="51"/>
      <c r="WWE359" s="51"/>
      <c r="WWF359" s="51"/>
      <c r="WWG359" s="51"/>
      <c r="WWH359" s="51"/>
      <c r="WWI359" s="51"/>
      <c r="WWJ359" s="51"/>
      <c r="WWK359" s="51"/>
      <c r="WWL359" s="51"/>
      <c r="WWM359" s="51"/>
      <c r="WWN359" s="51"/>
      <c r="WWO359" s="51"/>
      <c r="WWP359" s="51"/>
      <c r="WWQ359" s="51"/>
      <c r="WWR359" s="51"/>
      <c r="WWS359" s="51"/>
      <c r="WWT359" s="51"/>
      <c r="WWU359" s="51"/>
      <c r="WWV359" s="51"/>
      <c r="WWW359" s="51"/>
      <c r="WWX359" s="51"/>
      <c r="WWY359" s="51"/>
      <c r="WWZ359" s="51"/>
      <c r="WXA359" s="51"/>
      <c r="WXB359" s="51"/>
      <c r="WXC359" s="51"/>
      <c r="WXD359" s="51"/>
      <c r="WXE359" s="51"/>
      <c r="WXF359" s="51"/>
      <c r="WXG359" s="51"/>
      <c r="WXH359" s="51"/>
      <c r="WXI359" s="51"/>
      <c r="WXJ359" s="51"/>
      <c r="WXK359" s="51"/>
      <c r="WXL359" s="51"/>
      <c r="WXM359" s="51"/>
      <c r="WXN359" s="51"/>
      <c r="WXO359" s="51"/>
      <c r="WXP359" s="51"/>
      <c r="WXQ359" s="51"/>
      <c r="WXR359" s="51"/>
      <c r="WXS359" s="51"/>
      <c r="WXT359" s="51"/>
      <c r="WXU359" s="51"/>
      <c r="WXV359" s="51"/>
      <c r="WXW359" s="51"/>
      <c r="WXX359" s="51"/>
      <c r="WXY359" s="51"/>
      <c r="WXZ359" s="51"/>
      <c r="WYA359" s="51"/>
      <c r="WYB359" s="51"/>
      <c r="WYC359" s="51"/>
      <c r="WYD359" s="51"/>
      <c r="WYE359" s="51"/>
      <c r="WYF359" s="51"/>
      <c r="WYG359" s="51"/>
      <c r="WYH359" s="51"/>
      <c r="WYI359" s="51"/>
      <c r="WYJ359" s="51"/>
      <c r="WYK359" s="51"/>
      <c r="WYL359" s="51"/>
      <c r="WYM359" s="51"/>
      <c r="WYN359" s="51"/>
      <c r="WYO359" s="51"/>
      <c r="WYP359" s="51"/>
      <c r="WYQ359" s="51"/>
      <c r="WYR359" s="51"/>
      <c r="WYS359" s="51"/>
      <c r="WYT359" s="51"/>
      <c r="WYU359" s="51"/>
      <c r="WYV359" s="51"/>
      <c r="WYW359" s="51"/>
      <c r="WYX359" s="51"/>
      <c r="WYY359" s="51"/>
      <c r="WYZ359" s="51"/>
      <c r="WZA359" s="51"/>
      <c r="WZB359" s="51"/>
      <c r="WZC359" s="51"/>
      <c r="WZD359" s="51"/>
      <c r="WZE359" s="51"/>
      <c r="WZF359" s="51"/>
      <c r="WZG359" s="51"/>
      <c r="WZH359" s="51"/>
      <c r="WZI359" s="51"/>
      <c r="WZJ359" s="51"/>
      <c r="WZK359" s="51"/>
      <c r="WZL359" s="51"/>
      <c r="WZM359" s="51"/>
      <c r="WZN359" s="51"/>
      <c r="WZO359" s="51"/>
      <c r="WZP359" s="51"/>
      <c r="WZQ359" s="51"/>
      <c r="WZR359" s="51"/>
      <c r="WZS359" s="51"/>
      <c r="WZT359" s="51"/>
      <c r="WZU359" s="51"/>
      <c r="WZV359" s="51"/>
      <c r="WZW359" s="51"/>
      <c r="WZX359" s="51"/>
      <c r="WZY359" s="51"/>
      <c r="WZZ359" s="51"/>
      <c r="XAA359" s="51"/>
      <c r="XAB359" s="51"/>
      <c r="XAC359" s="51"/>
      <c r="XAD359" s="51"/>
      <c r="XAE359" s="51"/>
      <c r="XAF359" s="51"/>
      <c r="XAG359" s="51"/>
      <c r="XAH359" s="51"/>
      <c r="XAI359" s="51"/>
      <c r="XAJ359" s="51"/>
      <c r="XAK359" s="51"/>
      <c r="XAL359" s="51"/>
      <c r="XAM359" s="51"/>
      <c r="XAN359" s="51"/>
      <c r="XAO359" s="51"/>
      <c r="XAP359" s="51"/>
      <c r="XAQ359" s="51"/>
      <c r="XAR359" s="51"/>
      <c r="XAS359" s="51"/>
      <c r="XAT359" s="51"/>
      <c r="XAU359" s="51"/>
      <c r="XAV359" s="51"/>
      <c r="XAW359" s="51"/>
      <c r="XAX359" s="51"/>
      <c r="XAY359" s="51"/>
      <c r="XAZ359" s="51"/>
      <c r="XBA359" s="51"/>
      <c r="XBB359" s="51"/>
      <c r="XBC359" s="51"/>
      <c r="XBD359" s="51"/>
      <c r="XBE359" s="51"/>
      <c r="XBF359" s="51"/>
      <c r="XBG359" s="51"/>
      <c r="XBH359" s="51"/>
      <c r="XBI359" s="51"/>
      <c r="XBJ359" s="51"/>
      <c r="XBK359" s="51"/>
      <c r="XBL359" s="51"/>
      <c r="XBM359" s="51"/>
      <c r="XBN359" s="51"/>
      <c r="XBO359" s="51"/>
      <c r="XBP359" s="51"/>
      <c r="XBQ359" s="51"/>
      <c r="XBR359" s="51"/>
      <c r="XBS359" s="51"/>
      <c r="XBT359" s="51"/>
      <c r="XBU359" s="51"/>
      <c r="XBV359" s="51"/>
      <c r="XBW359" s="51"/>
      <c r="XBX359" s="51"/>
      <c r="XBY359" s="51"/>
      <c r="XBZ359" s="51"/>
      <c r="XCA359" s="51"/>
      <c r="XCB359" s="51"/>
      <c r="XCC359" s="51"/>
      <c r="XCD359" s="51"/>
      <c r="XCE359" s="51"/>
      <c r="XCF359" s="51"/>
      <c r="XCG359" s="51"/>
      <c r="XCH359" s="51"/>
      <c r="XCI359" s="51"/>
      <c r="XCJ359" s="51"/>
      <c r="XCK359" s="51"/>
      <c r="XCL359" s="51"/>
      <c r="XCM359" s="51"/>
      <c r="XCN359" s="51"/>
      <c r="XCO359" s="51"/>
      <c r="XCP359" s="51"/>
      <c r="XCQ359" s="51"/>
      <c r="XCR359" s="51"/>
      <c r="XCS359" s="51"/>
      <c r="XCT359" s="51"/>
      <c r="XCU359" s="51"/>
      <c r="XCV359" s="51"/>
      <c r="XCW359" s="51"/>
      <c r="XCX359" s="51"/>
      <c r="XCY359" s="51"/>
      <c r="XCZ359" s="51"/>
      <c r="XDA359" s="51"/>
      <c r="XDB359" s="51"/>
      <c r="XDC359" s="51"/>
      <c r="XDD359" s="51"/>
      <c r="XDE359" s="51"/>
      <c r="XDF359" s="51"/>
      <c r="XDG359" s="51"/>
      <c r="XDH359" s="51"/>
      <c r="XDI359" s="51"/>
      <c r="XDJ359" s="51"/>
      <c r="XDK359" s="51"/>
      <c r="XDL359" s="51"/>
      <c r="XDM359" s="51"/>
      <c r="XDN359" s="51"/>
      <c r="XDO359" s="51"/>
      <c r="XDP359" s="51"/>
      <c r="XDQ359" s="51"/>
      <c r="XDR359" s="51"/>
      <c r="XDS359" s="51"/>
      <c r="XDT359" s="51"/>
      <c r="XDU359" s="51"/>
      <c r="XDV359" s="51"/>
      <c r="XDW359" s="51"/>
      <c r="XDX359" s="51"/>
      <c r="XDY359" s="51"/>
      <c r="XDZ359" s="51"/>
      <c r="XEA359" s="51"/>
      <c r="XEB359" s="51"/>
      <c r="XEC359" s="51"/>
      <c r="XED359" s="51"/>
      <c r="XEE359" s="51"/>
      <c r="XEF359" s="51"/>
      <c r="XEG359" s="51"/>
      <c r="XEH359" s="51"/>
      <c r="XEI359" s="51"/>
      <c r="XEJ359" s="51"/>
      <c r="XEK359" s="51"/>
      <c r="XEL359" s="51"/>
      <c r="XEM359" s="51"/>
      <c r="XEN359" s="51"/>
      <c r="XEO359" s="51"/>
      <c r="XEP359" s="51"/>
      <c r="XEQ359" s="51"/>
      <c r="XER359" s="51"/>
      <c r="XES359" s="51"/>
      <c r="XET359" s="51"/>
      <c r="XEU359" s="51"/>
      <c r="XEV359" s="51"/>
      <c r="XEW359" s="51"/>
      <c r="XEX359" s="51"/>
      <c r="XEY359" s="51"/>
      <c r="XEZ359" s="51"/>
      <c r="XFA359" s="51"/>
      <c r="XFB359" s="51"/>
    </row>
    <row r="360" spans="1:16382" x14ac:dyDescent="0.25">
      <c r="A360" s="89"/>
      <c r="B360" s="89"/>
      <c r="C360" s="89"/>
      <c r="D360" s="89"/>
      <c r="E360" s="89"/>
    </row>
    <row r="362" spans="1:16382" x14ac:dyDescent="0.25">
      <c r="C362" s="63"/>
      <c r="E362" s="63"/>
    </row>
  </sheetData>
  <mergeCells count="2">
    <mergeCell ref="A359:E359"/>
    <mergeCell ref="A360:E360"/>
  </mergeCells>
  <printOptions horizontalCentered="1" verticalCentered="1"/>
  <pageMargins left="0.70866141732283472" right="0.70866141732283472" top="0" bottom="0" header="0.11811023622047245" footer="0.11811023622047245"/>
  <pageSetup paperSize="9" scale="43" fitToHeight="3" orientation="portrait" r:id="rId1"/>
  <rowBreaks count="2" manualBreakCount="2">
    <brk id="108" max="4" man="1"/>
    <brk id="215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RightsWATCHMark">4|TCMB-ISO-DG|{00000000-0000-0000-0000-000000000000}</XMLData>
</file>

<file path=customXml/item2.xml><?xml version="1.0" encoding="utf-8"?>
<XMLData TextToDisplay="%HOSTNAME%">db193274.tcmb.gov.tr</XMLData>
</file>

<file path=customXml/item3.xml><?xml version="1.0" encoding="utf-8"?>
<XMLData TextToDisplay="%EMAILADDRESS%">Feride.Guclu@tcmb.gov.tr</XMLData>
</file>

<file path=customXml/item4.xml><?xml version="1.0" encoding="utf-8"?>
<XMLData TextToDisplay="%CLASSIFICATIONDATETIME%">14:49 03/10/2022</XMLData>
</file>

<file path=customXml/item5.xml><?xml version="1.0" encoding="utf-8"?>
<XMLData TextToDisplay="%DOCUMENTGUID%">{00000000-0000-0000-0000-000000000000}</XMLData>
</file>

<file path=customXml/item6.xml><?xml version="1.0" encoding="utf-8"?>
<XMLData TextToDisplay="%USERNAME%">K012166</XMLData>
</file>

<file path=customXml/itemProps1.xml><?xml version="1.0" encoding="utf-8"?>
<ds:datastoreItem xmlns:ds="http://schemas.openxmlformats.org/officeDocument/2006/customXml" ds:itemID="{FB4A2EA4-18D4-487F-AFFE-BBFA6850010C}">
  <ds:schemaRefs/>
</ds:datastoreItem>
</file>

<file path=customXml/itemProps2.xml><?xml version="1.0" encoding="utf-8"?>
<ds:datastoreItem xmlns:ds="http://schemas.openxmlformats.org/officeDocument/2006/customXml" ds:itemID="{6D5B4BF8-4447-43C4-8AED-9B5BFDC32229}">
  <ds:schemaRefs/>
</ds:datastoreItem>
</file>

<file path=customXml/itemProps3.xml><?xml version="1.0" encoding="utf-8"?>
<ds:datastoreItem xmlns:ds="http://schemas.openxmlformats.org/officeDocument/2006/customXml" ds:itemID="{478E3692-7E79-41B2-A416-E12E21F750E5}">
  <ds:schemaRefs/>
</ds:datastoreItem>
</file>

<file path=customXml/itemProps4.xml><?xml version="1.0" encoding="utf-8"?>
<ds:datastoreItem xmlns:ds="http://schemas.openxmlformats.org/officeDocument/2006/customXml" ds:itemID="{F3F51897-3D78-428D-ACF4-1369A70660F3}">
  <ds:schemaRefs/>
</ds:datastoreItem>
</file>

<file path=customXml/itemProps5.xml><?xml version="1.0" encoding="utf-8"?>
<ds:datastoreItem xmlns:ds="http://schemas.openxmlformats.org/officeDocument/2006/customXml" ds:itemID="{71CF8C6B-E7D2-45B1-B8E0-A130ADF0D717}">
  <ds:schemaRefs/>
</ds:datastoreItem>
</file>

<file path=customXml/itemProps6.xml><?xml version="1.0" encoding="utf-8"?>
<ds:datastoreItem xmlns:ds="http://schemas.openxmlformats.org/officeDocument/2006/customXml" ds:itemID="{07C103BA-23E6-4160-8AE7-AFE3727E4BC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13</vt:i4>
      </vt:variant>
    </vt:vector>
  </HeadingPairs>
  <TitlesOfParts>
    <vt:vector size="19" baseType="lpstr">
      <vt:lpstr>TLZK Kal</vt:lpstr>
      <vt:lpstr>YPZK Kal</vt:lpstr>
      <vt:lpstr>TLZK Tesis</vt:lpstr>
      <vt:lpstr>YPZK Tesis</vt:lpstr>
      <vt:lpstr>ROM Kullanımı</vt:lpstr>
      <vt:lpstr>ZK Ağırlıklı Ortalama Oran</vt:lpstr>
      <vt:lpstr>K9101992</vt:lpstr>
      <vt:lpstr>'ROM Kullanımı'!Print_Area</vt:lpstr>
      <vt:lpstr>'TLZK Kal'!Print_Area</vt:lpstr>
      <vt:lpstr>'TLZK Tesis'!Print_Area</vt:lpstr>
      <vt:lpstr>'YPZK Kal'!Print_Area</vt:lpstr>
      <vt:lpstr>'YPZK Tesis'!Print_Area</vt:lpstr>
      <vt:lpstr>'ZK Ağırlıklı Ortalama Oran'!Print_Area</vt:lpstr>
      <vt:lpstr>'ROM Kullanımı'!Print_Titles</vt:lpstr>
      <vt:lpstr>'TLZK Kal'!Print_Titles</vt:lpstr>
      <vt:lpstr>'TLZK Tesis'!Print_Titles</vt:lpstr>
      <vt:lpstr>'YPZK Kal'!Print_Titles</vt:lpstr>
      <vt:lpstr>'YPZK Tesis'!Print_Titles</vt:lpstr>
      <vt:lpstr>'ZK Ağırlıklı Ortalama Oran'!Print_Titles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UÇ</dc:creator>
  <cp:lastModifiedBy>Hasan Furkan Çıracı</cp:lastModifiedBy>
  <cp:lastPrinted>2024-09-16T13:49:01Z</cp:lastPrinted>
  <dcterms:created xsi:type="dcterms:W3CDTF">2013-11-24T16:20:38Z</dcterms:created>
  <dcterms:modified xsi:type="dcterms:W3CDTF">2024-09-16T13:54:50Z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RightsWATCHMark">
    <vt:lpwstr>4|TCMB-ISO-DG|{00000000-0000-0000-0000-000000000000}</vt:lpwstr>
  </property>
  <property fmtid="{D5CDD505-2E9C-101B-9397-08002B2CF9AE}" pid="4" name="Excel_AddedWatermark_PropertyName">
    <vt:lpwstr/>
  </property>
  <property fmtid="{D5CDD505-2E9C-101B-9397-08002B2CF9AE}" pid="5" name="VeriketClassification">
    <vt:lpwstr>FCA16667-98CE-44CD-B8EF-FE69F63F5112</vt:lpwstr>
  </property>
  <property fmtid="{D5CDD505-2E9C-101B-9397-08002B2CF9AE}" pid="6" name="DetectedPolicyPropertyName">
    <vt:lpwstr>a8b79957-7998-4932-95cd-f3d12c7dd257</vt:lpwstr>
  </property>
  <property fmtid="{D5CDD505-2E9C-101B-9397-08002B2CF9AE}" pid="7" name="DetectedKeywordsPropertyName">
    <vt:lpwstr>32600000012,18300000002,68800000002,73200000002,31199999998,81699999998,76299999998,98699999996,96900000004,69121200102,51800000004,7969999999,2379999999,7620000001,1009999999,4419999998,3599999996,7830000001,1869999997,8590000002,5780000002,3029999998,84</vt:lpwstr>
  </property>
</Properties>
</file>